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90" yWindow="1005" windowWidth="20730" windowHeight="11760" tabRatio="522"/>
  </bookViews>
  <sheets>
    <sheet name="Додаток2 КПК0813241" sheetId="6" r:id="rId1"/>
  </sheets>
  <definedNames>
    <definedName name="_xlnm.Print_Area" localSheetId="0">'Додаток2 КПК0813241'!$A$1:$BY$291</definedName>
  </definedNames>
  <calcPr calcId="125725"/>
</workbook>
</file>

<file path=xl/calcChain.xml><?xml version="1.0" encoding="utf-8"?>
<calcChain xmlns="http://schemas.openxmlformats.org/spreadsheetml/2006/main">
  <c r="BH268" i="6"/>
  <c r="AT268"/>
  <c r="AJ268"/>
  <c r="BG259"/>
  <c r="AQ259"/>
  <c r="AZ236"/>
  <c r="AK236"/>
  <c r="AZ235"/>
  <c r="AK235"/>
  <c r="BO227"/>
  <c r="AZ227"/>
  <c r="AK227"/>
  <c r="BO226"/>
  <c r="AZ226"/>
  <c r="AK226"/>
  <c r="BD140"/>
  <c r="AJ140"/>
  <c r="BD139"/>
  <c r="AJ139"/>
  <c r="BD138"/>
  <c r="AJ138"/>
  <c r="BD137"/>
  <c r="AJ137"/>
  <c r="BU129"/>
  <c r="BB129"/>
  <c r="AI129"/>
  <c r="BU128"/>
  <c r="BB128"/>
  <c r="AI128"/>
  <c r="BU127"/>
  <c r="BB127"/>
  <c r="AI127"/>
  <c r="BU126"/>
  <c r="BB126"/>
  <c r="AI126"/>
  <c r="BG116"/>
  <c r="AM116"/>
  <c r="BG108"/>
  <c r="AM108"/>
  <c r="BG107"/>
  <c r="AM107"/>
  <c r="BG106"/>
  <c r="AM106"/>
  <c r="BG105"/>
  <c r="AM105"/>
  <c r="BG104"/>
  <c r="AM104"/>
  <c r="BG103"/>
  <c r="AM103"/>
  <c r="BG102"/>
  <c r="AM102"/>
  <c r="BG101"/>
  <c r="AM101"/>
  <c r="BG100"/>
  <c r="AM100"/>
  <c r="BG99"/>
  <c r="AM99"/>
  <c r="BG98"/>
  <c r="AM98"/>
  <c r="BG97"/>
  <c r="AM97"/>
  <c r="BG96"/>
  <c r="AM96"/>
  <c r="BG95"/>
  <c r="AM95"/>
  <c r="BG94"/>
  <c r="AM94"/>
  <c r="BG93"/>
  <c r="AM93"/>
  <c r="BG92"/>
  <c r="AM92"/>
  <c r="BU84"/>
  <c r="BB84"/>
  <c r="AI84"/>
  <c r="BU76"/>
  <c r="BB76"/>
  <c r="AI76"/>
  <c r="BU75"/>
  <c r="BB75"/>
  <c r="AI75"/>
  <c r="BU74"/>
  <c r="BB74"/>
  <c r="AI74"/>
  <c r="BU73"/>
  <c r="BB73"/>
  <c r="AI73"/>
  <c r="BU72"/>
  <c r="BB72"/>
  <c r="AI72"/>
  <c r="BU71"/>
  <c r="BB71"/>
  <c r="AI71"/>
  <c r="BU70"/>
  <c r="BB70"/>
  <c r="AI70"/>
  <c r="BU69"/>
  <c r="BB69"/>
  <c r="AI69"/>
  <c r="BU68"/>
  <c r="BB68"/>
  <c r="AI68"/>
  <c r="BU67"/>
  <c r="BB67"/>
  <c r="AI67"/>
  <c r="BU66"/>
  <c r="BB66"/>
  <c r="AI66"/>
  <c r="BU65"/>
  <c r="BB65"/>
  <c r="AI65"/>
  <c r="BU64"/>
  <c r="BB64"/>
  <c r="AI64"/>
  <c r="BU63"/>
  <c r="BB63"/>
  <c r="AI63"/>
  <c r="BU62"/>
  <c r="BB62"/>
  <c r="AI62"/>
  <c r="BU61"/>
  <c r="BB61"/>
  <c r="AI61"/>
  <c r="BU60"/>
  <c r="BB60"/>
  <c r="AI60"/>
  <c r="BG50"/>
  <c r="AM50"/>
  <c r="BG49"/>
  <c r="AM49"/>
  <c r="BG48"/>
  <c r="AM48"/>
  <c r="BG47"/>
  <c r="AM47"/>
  <c r="BG46"/>
  <c r="AM46"/>
  <c r="BG45"/>
  <c r="AM45"/>
  <c r="BG44"/>
  <c r="AM44"/>
  <c r="BU36"/>
  <c r="BB36"/>
  <c r="AI36"/>
  <c r="BU35"/>
  <c r="BB35"/>
  <c r="AI35"/>
  <c r="BU34"/>
  <c r="BB34"/>
  <c r="AI34"/>
  <c r="BU33"/>
  <c r="BB33"/>
  <c r="AI33"/>
  <c r="BU32"/>
  <c r="BB32"/>
  <c r="AI32"/>
  <c r="BU31"/>
  <c r="BB31"/>
  <c r="AI31"/>
  <c r="BU30"/>
  <c r="BB30"/>
  <c r="AI30"/>
</calcChain>
</file>

<file path=xl/sharedStrings.xml><?xml version="1.0" encoding="utf-8"?>
<sst xmlns="http://schemas.openxmlformats.org/spreadsheetml/2006/main" count="802" uniqueCount="292">
  <si>
    <t xml:space="preserve">                (найменування головного розпорядника коштів місцевого бюджету)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</si>
  <si>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</si>
  <si>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</si>
  <si>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</si>
  <si>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</si>
  <si>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</si>
  <si>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</si>
  <si>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</si>
  <si>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</si>
  <si>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</si>
  <si>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</si>
  <si>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</si>
  <si>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</si>
  <si>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</si>
  <si>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</si>
  <si>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</si>
  <si>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</si>
  <si>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</si>
  <si>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</si>
  <si>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</si>
  <si>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</si>
  <si>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</si>
  <si>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</si>
  <si>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</si>
  <si>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</si>
  <si>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</si>
  <si>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</si>
  <si>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</si>
  <si>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</si>
  <si>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</si>
  <si>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</si>
  <si>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</si>
  <si>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</si>
  <si>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</si>
  <si>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</si>
  <si>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</si>
  <si>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</si>
  <si>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</si>
  <si>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</si>
  <si>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</si>
  <si>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</si>
  <si>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</si>
  <si>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</si>
  <si>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</si>
  <si>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</si>
  <si>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</si>
  <si>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</si>
  <si>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s2.11.2</t>
  </si>
  <si>
    <t>p2.12.1</t>
  </si>
  <si>
    <t>s2.12.1</t>
  </si>
  <si>
    <t>p2.13.1</t>
  </si>
  <si>
    <t>s2.13.1</t>
  </si>
  <si>
    <t>p2.13.2</t>
  </si>
  <si>
    <t>s2.13.2</t>
  </si>
  <si>
    <t>p2.13.3</t>
  </si>
  <si>
    <t>s2.13.3</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</si>
  <si>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</si>
  <si>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</si>
  <si>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</si>
  <si>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</si>
  <si>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</si>
  <si>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</si>
  <si>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</si>
  <si>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</si>
  <si>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</si>
  <si>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</si>
  <si>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</si>
  <si>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</si>
  <si>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</si>
  <si>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</si>
  <si>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</si>
  <si>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</si>
  <si>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</si>
  <si>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</si>
  <si>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</si>
  <si>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</si>
  <si>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</si>
  <si>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</si>
  <si>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</si>
  <si>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</si>
  <si>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</si>
  <si>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</si>
  <si>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</si>
  <si>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</si>
  <si>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</si>
  <si>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</si>
  <si>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</si>
  <si>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</si>
  <si>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</si>
  <si>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</si>
  <si>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</si>
  <si>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</si>
  <si>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</si>
  <si>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</si>
  <si>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</si>
  <si>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</si>
  <si>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</si>
  <si>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</si>
  <si>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</si>
  <si>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formula=IF(ISNUMBER(RC[-6]),RC[-6],0)-IF(ISNUMBER(RC[-12]),RC[-12],0)</t>
  </si>
  <si>
    <t>formula=IF(ISNUMBER(RC[-33]),RC[-33],0)+IF(ISNUMBER(RC[-22]),RC[-22],0)</t>
  </si>
  <si>
    <t>formula=IF(ISNUMBER(RC[-19]),RC[-19],0)-IF(ISNUMBER(RC[-10]),RC[-10],0)</t>
  </si>
  <si>
    <t>formula=IF(ISNUMBER(RC[-24]),RC[-24],0)-IF(ISNUMBER(RC[-20]),RC[-20],0)-IF(ISNUMBER(RC[-15]),RC[-15],0)</t>
  </si>
  <si>
    <t>p2.10</t>
  </si>
  <si>
    <t>sz2</t>
  </si>
  <si>
    <t>zp3</t>
  </si>
  <si>
    <t>sp3</t>
  </si>
  <si>
    <t>zp4</t>
  </si>
  <si>
    <t>sp4</t>
  </si>
  <si>
    <t>zp5</t>
  </si>
  <si>
    <t>sp5</t>
  </si>
  <si>
    <t>zp1</t>
  </si>
  <si>
    <t>sp1</t>
  </si>
  <si>
    <t>zp2</t>
  </si>
  <si>
    <t>sp2</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</si>
  <si>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</si>
  <si>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</si>
  <si>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</si>
  <si>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</si>
  <si>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</si>
  <si>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</si>
  <si>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</si>
  <si>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</si>
  <si>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</si>
  <si>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</si>
  <si>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</si>
  <si>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</si>
  <si>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</si>
  <si>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</si>
  <si>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</si>
  <si>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</si>
  <si>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</si>
  <si>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</si>
  <si>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</si>
  <si>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</si>
  <si>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</si>
  <si>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</si>
  <si>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</si>
  <si>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</si>
  <si>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</si>
  <si>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</si>
  <si>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</si>
  <si>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</si>
  <si>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</si>
  <si>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</si>
  <si>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</si>
  <si>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</si>
  <si>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</si>
  <si>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</si>
  <si>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</si>
  <si>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</si>
  <si>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</si>
  <si>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</si>
  <si>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</si>
  <si>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zp</t>
  </si>
  <si>
    <t xml:space="preserve">                            (найменування відповідального виконавця )               </t>
  </si>
  <si>
    <t>Вжиті заходи щодо погашення заборгованості</t>
  </si>
  <si>
    <t>(код за ЄДРПОУ)</t>
  </si>
  <si>
    <t>(код бюджету)</t>
  </si>
  <si>
    <t>1.</t>
  </si>
  <si>
    <t xml:space="preserve"> (ініціали та прізвище)</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</si>
  <si>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</si>
  <si>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</si>
  <si>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</si>
  <si>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</si>
  <si>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</si>
  <si>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</si>
  <si>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</si>
  <si>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</si>
  <si>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  </t>
  </si>
  <si>
    <t>formula=IF(ISNUMBER(RC[-14]),RC[-14],0)+IF(ISNUMBER(RC[-9]),RC[-9],0)</t>
  </si>
  <si>
    <t>formula=IF(ISNUMBER(RC[-15]),RC[-15],0)+IF(ISNUMBER(RC[-10]),RC[-10],0)</t>
  </si>
  <si>
    <t>Надходження із загального фонду бюджету</t>
  </si>
  <si>
    <t>X</t>
  </si>
  <si>
    <t>Власні надходження бюджетних установ (розписати за видами надходжень)</t>
  </si>
  <si>
    <t>Плата за послуги, що надаються бюджетними установами згідно з їх основною діяльністю </t>
  </si>
  <si>
    <t>Благодійні внески, гранти та дарунки </t>
  </si>
  <si>
    <t>Інші надходження спеціального фонду (розписати за видами надходжень)</t>
  </si>
  <si>
    <t>Інші надходження  </t>
  </si>
  <si>
    <t>Заробітна плата</t>
  </si>
  <si>
    <t>Нарахування на оплату праці</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</si>
  <si>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</si>
  <si>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</si>
  <si>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</si>
  <si>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</si>
  <si>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Оплата теплопостачання</t>
  </si>
  <si>
    <t>Оплата водопостачання та водовідведення</t>
  </si>
  <si>
    <t>Оплата електроенергії</t>
  </si>
  <si>
    <t>Оплата природного газу</t>
  </si>
  <si>
    <t>Оплата інших енергоносіїв та інших комунальних послуг</t>
  </si>
  <si>
    <t>Окремі заходи по реалізації державних (регіональних) програм, не віднесені до заходів розвитку</t>
  </si>
  <si>
    <t>Інші поточні видатки</t>
  </si>
  <si>
    <t>Придбання обладнання і предметів довгострокового користування</t>
  </si>
  <si>
    <t>Капітальне будівництво (придбання) інших об`єктів</t>
  </si>
  <si>
    <t>Капітальний ремонт інших об`єктів</t>
  </si>
  <si>
    <t>Поступове повернення особи до самостійного повноцінного життя шляхом надання ій комплексу послуг (соціальних, психологічних, юридичних, медичних тощо) з урахуванням індивідуальних  потреб</t>
  </si>
  <si>
    <t>Надання якісних та ефективних соціальних послуг шляхом створення умов для оздоровлення, реабілітації та змістовного відпочинку дітям з інвалідністю, особам з обмеженими можливостями та особам з зони ООС/АТО та членів їх сімей.</t>
  </si>
  <si>
    <t>Забезпечення діяльності інших закладів у сфері соціального захисту і соціального забезпечення</t>
  </si>
  <si>
    <t>затрат</t>
  </si>
  <si>
    <t xml:space="preserve">formula=RC[-16]+RC[-8]                          </t>
  </si>
  <si>
    <t>Кількість установ</t>
  </si>
  <si>
    <t>кількість</t>
  </si>
  <si>
    <t>Кількість штатних працівників в РЦ "Берег надії"</t>
  </si>
  <si>
    <t>осіб</t>
  </si>
  <si>
    <t>штатний розпис</t>
  </si>
  <si>
    <t>Кількість штатних працівників ПДЗОВ "Чайка"</t>
  </si>
  <si>
    <t>Кількість штатних одиниць в Хмельницькому міському центрі соціальнлї підтримки  та адаптпції</t>
  </si>
  <si>
    <t>продукту</t>
  </si>
  <si>
    <t>Кількість отримувачів послуг в Хмельницькому міському центрі соціальної підтримки та адаптації</t>
  </si>
  <si>
    <t>розрахунок установи</t>
  </si>
  <si>
    <t>Кількість отримувачів послуг в РЦ "Берег Надії"</t>
  </si>
  <si>
    <t>Кількість отримувачів послуг в ПДЗОВ "Чайка"</t>
  </si>
  <si>
    <t>ефективності</t>
  </si>
  <si>
    <t>Середні витрати на одного отримувача послуг в Хмельницькому міському центрі соціальної підтримки та адаптації</t>
  </si>
  <si>
    <t>грн.</t>
  </si>
  <si>
    <t>Середні витрати на одного отримувача послуг в РЦ "Берег Надії"</t>
  </si>
  <si>
    <t>Середні витрати на одного отримувача прслуг  в  ПДЗОВ "Чайка"</t>
  </si>
  <si>
    <t>якості</t>
  </si>
  <si>
    <t>Відсоток охопленості одержувачів послуг до кількості звернень</t>
  </si>
  <si>
    <t>відс.</t>
  </si>
  <si>
    <t>Обов’язкові виплати, у тому числі:</t>
  </si>
  <si>
    <t>посадовий оклад</t>
  </si>
  <si>
    <t>надбавки</t>
  </si>
  <si>
    <t>Премії</t>
  </si>
  <si>
    <t>Матеріальна допомога, у тому числі:</t>
  </si>
  <si>
    <t>на оздоровлення при наданні щорічної відпустки</t>
  </si>
  <si>
    <t>у тому числі оплата праці  штатних одиниць за загальним фондом, що враховані також у спеціальному фонді</t>
  </si>
  <si>
    <t>010 - Керівники</t>
  </si>
  <si>
    <t>030 - Спеціалісти</t>
  </si>
  <si>
    <t>060 - Інші працівники</t>
  </si>
  <si>
    <t>070 - Робітники</t>
  </si>
  <si>
    <t>140 - Вихователі</t>
  </si>
  <si>
    <t>190 - Лікарі</t>
  </si>
  <si>
    <t>210 - Молодший медичний персонал</t>
  </si>
  <si>
    <t>УСЬОГО штатних одиниць</t>
  </si>
  <si>
    <t>з них штатні одиниці за загальним фондом, що враховані також у спеціальному фонді</t>
  </si>
  <si>
    <t>Комплексна програма «Піклування» в Хмельницькій міській територіальній громаді на 2017 - 2021 роки (із змінами і доповненнями)</t>
  </si>
  <si>
    <t xml:space="preserve"> Вирішення невідкладних питань матеріально-техничного, соціально-побутового,культурного обслуговування малозабезпечених громадян міста Хмельницького, здійснення конкретних заходів, спрямованих на забезпечення права кожного громадянина на достатній життєвий рівень, надання адресної підтримки незахищеним верствам населення, залучення до співробітництва недержавних громадських організацій з державними установами, сприяння розвитку партнерських відносин з громадськими організаціями соціальної спрямованості.</t>
  </si>
  <si>
    <t xml:space="preserve"> Поступове повернення особи  до самостійного повноцінного життя, шляхом  надання їй комплексу послуг (соціальних,психологічних,юридичних,медичних тощо ) з урахуванням індивідуальних потреб; _x000D_
Надання якісних та ефективних соціальних послуг шляхом створення умов для оздоровлення, реабілітації та змістовного відпочинку дітям з інвалідністю, особам з обмеженими можливостями та особам з зони ООС/АТО</t>
  </si>
  <si>
    <t>підстави реалізації бюджетної програми.:Конституція України,закони України "Про соціальні послуги ","Про основи соціального захисту  бездомних осіб і безпритульних дітей ",Про соціальну підтримку та адаптацію осіб,які відбувають чи відбували покарання у вигляді обмеження волі або позбавлення волі на певний строк","Про забезпечення санітарного та  епідемічного юлагополуччя населення",наказів Міністерства праці та соціальної політики України "Про затвердження Державного стандарту надання притулку бездомним особам від 13.08.2013р № 495,"Про затвердження Державного стандарту  соціальної інтеграції та реінтеграції бездомних осіб" від 19.09.2013р № 596,Указів  президента,розпоряджень місцевих органів влади.</t>
  </si>
  <si>
    <t xml:space="preserve"> ХЦСПА  Внаслідок використання коштів  загального фонду бюджету у 2020 році  було повернуто до самостійного  повноцінного життя 557 осіб, шляхом надання їм комплексу  послуг (соціальних, психологічних,юридичних, медичних тощо) з урахуванням індивідуальних потреб.У 2021 році за рахунок коштів  загального фонду та бюджету розвитку  очікуємо  повернути до повноцінного життя 498 (менше у звязку із карантинними заходами) осіб  з них  408  осіб у відділенні  нічного перебування та 90 особи у соціальному готелі, шляхом надання їм послуг з підтриманного проживання. У 2022-2024 роках використання коштів загального фонду прогнозується на рівні  2021 року, з врахуванням збільшення витрат за рахунок зростання кількості клієнтів центру / надання послуг/, а також фактичних витрат центру на їх утримання._x000D_
Берег надії: В результаті використання коштів загального фонду протягом 2021 року надано комплекс послуг з оздоровлення 1033-ти осіб усіх дозволених категорій, передбачених Статутом. На момент формування бюджету, в 2021 році в закладі оздоровлено 1033-ти відвідувачів, прогнозований результат на кінець року становить 1264 клієнта. В 2022-2024 роках прогнозується збільшення кількості відпочиваючих, так зокрема на 2022 рік - 1551 особа. При цьому планується розширення кола послуг (бджолотерапія, іпотерапія, гра в Lazer Tag, зайняття водними видами спорту та відпочинок на воді). Планується розширення контингенту отримувачів послуг, запровадження послуг для інших категорій населення м. Хмельницького та всієї України на платній основі (відшкодування_x000D_
 витрат, пов'язаних з утриманням інвентарю, закупівлі необхідних складових, які витрачаються під час надання послуг, введення часткової оплати за послуги харчування та медичного супроводу волонтерів і т.д.)._x000D_
Чайка : В результаті використання коштів загального фонду протягом 2021 року надано комплекс послуг з оздоровлення передбачених Статутом. В 2022-2024 роках прогнозується збільшення кількості відпочиваючих, так зокрема на 2022 рік - 960 осіб. При цьому планується розширення кола послуг. Планується розширення контингенту отримувачів послуг, запровадження послуг для інших категорій населення м. Хмельницького та всієї України на платній основі (відшкодування витрат, пов'язаних з утриманням інвентарю, закупівлі необхідних складових, які витрачаються під час надання послуг, введення оплати за послуги).</t>
  </si>
  <si>
    <t>Бюджетні  зобов"язання проводяться в межах кошторисних призначень на відповідні цілі. Не планується взяття  зобовязань  більше ніж передбачено кошторисом.</t>
  </si>
  <si>
    <t>(0)(8)</t>
  </si>
  <si>
    <t>Управління праці та соціального захисту населення Хмельницької міської ради</t>
  </si>
  <si>
    <t>Начальниу управління</t>
  </si>
  <si>
    <t>Головний бухгалтер</t>
  </si>
  <si>
    <t>С.I Воронецький</t>
  </si>
  <si>
    <t>Л.В Гоцька</t>
  </si>
  <si>
    <t>03198563</t>
  </si>
  <si>
    <t>2256400000</t>
  </si>
  <si>
    <t>(грн)</t>
  </si>
  <si>
    <t>2020 рік (звіт)</t>
  </si>
  <si>
    <t>1) кредиторська заборгованість місцевого бюджету у 2020 році:</t>
  </si>
  <si>
    <t>Дебіторська заборгованість на 01.01.2020</t>
  </si>
  <si>
    <t>2021 рік (затверджено)</t>
  </si>
  <si>
    <t>2021 рік (план)</t>
  </si>
  <si>
    <t>2021 рік</t>
  </si>
  <si>
    <t>3) дебіторська заборгованість у 2020 - 2021 роках:</t>
  </si>
  <si>
    <t>Дебіторська заборгованість на 01.01.2021</t>
  </si>
  <si>
    <t>внаслідок використання коштів спеціального фонду бюджету у 2020 році, та очікувані результати у 2021 році.</t>
  </si>
  <si>
    <t>1) надходження для виконання бюджетної програми у 2020 - 2022 роках:</t>
  </si>
  <si>
    <t>2022 рік (проект)</t>
  </si>
  <si>
    <t>1) видатки за кодами Економічної класифікації видатків бюджету у 2020 - 2022 роках:</t>
  </si>
  <si>
    <t>2) надання кредитів за кодами Класифікації кредитування бюджету у 2020 - 2022 роках:</t>
  </si>
  <si>
    <t>1) витрати за напрямами використання бюджетних коштів у 2020 - 2022 роках:</t>
  </si>
  <si>
    <t>1) результативні показники бюджетної програми у 2020 - 2022 роках:</t>
  </si>
  <si>
    <t>2022 рік</t>
  </si>
  <si>
    <t>1) місцеві/регіональні програми, які виконуються в межах бюджетної програми у 2020 - 2022 роках:</t>
  </si>
  <si>
    <t>14. Бюджетні зобов’язання у 2020 - 2022 роках:</t>
  </si>
  <si>
    <t xml:space="preserve">2) кредиторська заборгованість місцевого бюджету у 2021 - 2022 роках: </t>
  </si>
  <si>
    <t>Очікувана дебіторська заборгованость  на 01.01.2022</t>
  </si>
  <si>
    <t>4) аналіз управління бюджетними зобов'язаннями та пропозиції щодо упорядкування бюджетних зобов'язань у 2022 році.</t>
  </si>
  <si>
    <t>2023 рік (прогноз)</t>
  </si>
  <si>
    <t>2023 рік</t>
  </si>
  <si>
    <t>БЮДЖЕТНИЙ ЗАПИТ НА 2022-2024 РОКИ індивідуальний (Форма 2022-2)</t>
  </si>
  <si>
    <t>4. Мета та завдання бюджетної програми на 2022 - 2024 роки</t>
  </si>
  <si>
    <t>2) надходження для виконання бюджетної програми  у 2023 - 2024 роках:</t>
  </si>
  <si>
    <t>2024 рік (прогноз)</t>
  </si>
  <si>
    <t>3) видатки за кодами Економічної класифікації видатків бюджету у 2023 - 2024 роках:</t>
  </si>
  <si>
    <t>4) надання кредитів за кодами Класифікації кредитування бюджету у 2023 - 2024 роках:</t>
  </si>
  <si>
    <t>2) витрати за напрямами використання бюджетних коштів у 2023 - 2024 роках:</t>
  </si>
  <si>
    <t>2) результативні показники бюджетної програми у 2023 - 2024 роках:</t>
  </si>
  <si>
    <t xml:space="preserve">2024 рік </t>
  </si>
  <si>
    <t>2) місцеві/регіональні програми, які виконуються в межах бюджетної програми у 2023 - 2024 роках:</t>
  </si>
  <si>
    <t>12. Об’єкти, які виконуються в межах бюджетної програми за рахунок коштів бюджету розвитку у 2020 - 2024 роках:</t>
  </si>
  <si>
    <t>13. Аналіз результатів, досягнутих внаслідок використання коштів загального фонду бюджету у 2020 році, очікувані результати у 
2021 році, обґрунтування необхідності передбачення витрат кредитів на 2022 - 2024 роки</t>
  </si>
  <si>
    <t xml:space="preserve"> 15. Підстави та обґрунтування видатків спеціального фонду на 2022 рік та на 2023 - 2024 роки за рахунок надходжень до спеціального фонду, аналіз результатів, досягнутих </t>
  </si>
  <si>
    <t>(0)(8)(1)(3)(2)(4)(1)</t>
  </si>
  <si>
    <t>(3)(2)(4)(1)</t>
  </si>
  <si>
    <t>(1)(0)(9)(0)</t>
  </si>
  <si>
    <t>Управлiння працi та соцiального захисту населення Хмельницької мiської ради</t>
  </si>
  <si>
    <t>(0)(8)(1)</t>
  </si>
</sst>
</file>

<file path=xl/styles.xml><?xml version="1.0" encoding="utf-8"?>
<styleSheet xmlns="http://schemas.openxmlformats.org/spreadsheetml/2006/main">
  <numFmts count="1">
    <numFmt numFmtId="180" formatCode="#0.00"/>
  </numFmts>
  <fonts count="18">
    <font>
      <sz val="10"/>
      <name val="Arial Cyr"/>
      <charset val="204"/>
    </font>
    <font>
      <sz val="10"/>
      <name val="Arial Cyr"/>
      <charset val="204"/>
    </font>
    <font>
      <sz val="11"/>
      <name val="Times New Roman"/>
      <family val="1"/>
      <charset val="204"/>
    </font>
    <font>
      <b/>
      <sz val="11"/>
      <name val="Times New Roman"/>
      <family val="1"/>
      <charset val="204"/>
    </font>
    <font>
      <b/>
      <sz val="10"/>
      <name val="Arial Cyr"/>
      <charset val="204"/>
    </font>
    <font>
      <sz val="8"/>
      <name val="Arial CYR"/>
      <charset val="204"/>
    </font>
    <font>
      <sz val="8"/>
      <name val="Times New Roman"/>
      <family val="1"/>
      <charset val="204"/>
    </font>
    <font>
      <sz val="8"/>
      <name val="Times New Roman CYR"/>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b/>
      <sz val="8"/>
      <name val="Arial Cyr"/>
      <charset val="204"/>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6">
    <xf numFmtId="0" fontId="0" fillId="0" borderId="0" xfId="0"/>
    <xf numFmtId="0" fontId="1" fillId="0" borderId="0" xfId="0" applyFont="1"/>
    <xf numFmtId="0" fontId="2"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top" wrapText="1"/>
    </xf>
    <xf numFmtId="0" fontId="10"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applyAlignment="1">
      <alignment horizontal="right"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7"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6"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7"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0" fontId="6" fillId="0" borderId="0" xfId="0" applyFont="1" applyAlignment="1">
      <alignment horizontal="center" vertical="top"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6" fillId="0" borderId="7" xfId="0" applyFont="1" applyBorder="1" applyAlignment="1">
      <alignment horizontal="center" vertical="center"/>
    </xf>
    <xf numFmtId="0" fontId="3" fillId="0" borderId="0" xfId="0" applyFont="1" applyAlignment="1">
      <alignment horizontal="left" vertical="center" wrapText="1"/>
    </xf>
    <xf numFmtId="180" fontId="1" fillId="0" borderId="5" xfId="0" applyNumberFormat="1" applyFont="1" applyBorder="1" applyAlignment="1">
      <alignment horizontal="center" vertical="center" wrapText="1"/>
    </xf>
    <xf numFmtId="0" fontId="2" fillId="0" borderId="0" xfId="0" applyFont="1" applyAlignment="1">
      <alignment horizontal="right" vertical="center" wrapText="1"/>
    </xf>
    <xf numFmtId="0" fontId="3" fillId="0" borderId="0" xfId="0" applyFont="1" applyAlignment="1">
      <alignment horizontal="center" vertical="center" wrapText="1"/>
    </xf>
    <xf numFmtId="0" fontId="7" fillId="0" borderId="0" xfId="0" applyFont="1" applyAlignment="1">
      <alignment horizontal="center" vertical="top" wrapText="1"/>
    </xf>
    <xf numFmtId="0" fontId="3" fillId="0" borderId="0" xfId="0" applyFont="1" applyAlignment="1">
      <alignment vertical="center" wrapText="1"/>
    </xf>
    <xf numFmtId="0" fontId="11"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right" vertical="center" wrapText="1"/>
    </xf>
    <xf numFmtId="0" fontId="7" fillId="0" borderId="7" xfId="0" applyFont="1" applyBorder="1" applyAlignment="1">
      <alignment horizontal="center" vertical="top" wrapText="1"/>
    </xf>
    <xf numFmtId="0" fontId="6" fillId="0" borderId="7" xfId="0" applyFont="1" applyFill="1" applyBorder="1" applyAlignment="1">
      <alignment horizontal="center" vertical="center" wrapText="1"/>
    </xf>
    <xf numFmtId="180" fontId="4" fillId="0" borderId="1" xfId="0" applyNumberFormat="1" applyFont="1" applyBorder="1" applyAlignment="1">
      <alignment horizontal="center" vertical="center" wrapText="1"/>
    </xf>
    <xf numFmtId="180" fontId="4" fillId="0" borderId="2" xfId="0" applyNumberFormat="1" applyFont="1" applyBorder="1" applyAlignment="1">
      <alignment horizontal="center" vertical="center" wrapText="1"/>
    </xf>
    <xf numFmtId="180" fontId="4" fillId="0" borderId="3" xfId="0" applyNumberFormat="1" applyFont="1" applyBorder="1" applyAlignment="1">
      <alignment horizontal="center" vertical="center" wrapText="1"/>
    </xf>
    <xf numFmtId="180" fontId="4" fillId="0" borderId="5"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left" vertical="center" wrapText="1"/>
    </xf>
    <xf numFmtId="0" fontId="1" fillId="0" borderId="5" xfId="0" applyFont="1" applyBorder="1" applyAlignment="1">
      <alignment horizontal="left"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2" fillId="0" borderId="0" xfId="0" applyFont="1" applyBorder="1" applyAlignment="1">
      <alignment horizontal="right" vertical="center" wrapText="1"/>
    </xf>
    <xf numFmtId="0" fontId="0" fillId="0" borderId="2" xfId="0" applyBorder="1"/>
    <xf numFmtId="0" fontId="0" fillId="0" borderId="3" xfId="0" applyBorder="1"/>
    <xf numFmtId="0" fontId="1" fillId="0" borderId="5" xfId="0" applyNumberFormat="1" applyFont="1" applyBorder="1" applyAlignment="1">
      <alignment horizontal="center" vertical="center" wrapText="1"/>
    </xf>
    <xf numFmtId="0" fontId="3" fillId="0" borderId="0" xfId="0" applyFont="1" applyFill="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5"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0" fontId="0" fillId="0" borderId="0" xfId="0" applyFont="1" applyAlignment="1">
      <alignment vertical="center"/>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3" fontId="4" fillId="0" borderId="5"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1" xfId="0" applyNumberFormat="1" applyFont="1" applyBorder="1" applyAlignment="1">
      <alignment horizontal="right" vertical="center" wrapText="1"/>
    </xf>
    <xf numFmtId="3" fontId="4" fillId="0" borderId="2"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0" fontId="0" fillId="0" borderId="5"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NumberFormat="1" applyFont="1" applyBorder="1" applyAlignment="1">
      <alignment horizontal="right" vertic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0" fillId="0" borderId="5" xfId="0" applyNumberFormat="1" applyFont="1" applyBorder="1" applyAlignment="1">
      <alignment horizontal="right" vertical="center" wrapText="1"/>
    </xf>
    <xf numFmtId="3" fontId="4" fillId="0" borderId="5" xfId="0" applyNumberFormat="1" applyFont="1" applyBorder="1" applyAlignment="1">
      <alignment horizontal="right" vertical="center" wrapText="1"/>
    </xf>
    <xf numFmtId="3" fontId="0"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0" fontId="17" fillId="0" borderId="5" xfId="0" applyFont="1" applyBorder="1" applyAlignment="1">
      <alignment horizontal="left" vertical="center" wrapText="1"/>
    </xf>
    <xf numFmtId="0" fontId="4" fillId="0" borderId="5" xfId="0" applyFont="1" applyBorder="1" applyAlignment="1">
      <alignment horizontal="left" vertical="center" wrapText="1"/>
    </xf>
    <xf numFmtId="1" fontId="4" fillId="0" borderId="5"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0" xfId="0" quotePrefix="1" applyFont="1" applyAlignment="1">
      <alignment horizontal="left" vertical="top" wrapText="1"/>
    </xf>
    <xf numFmtId="0" fontId="0" fillId="0" borderId="0" xfId="0" applyAlignment="1">
      <alignment horizontal="left" vertical="top" wrapText="1"/>
    </xf>
    <xf numFmtId="0" fontId="12" fillId="0" borderId="6" xfId="0" quotePrefix="1" applyFont="1" applyBorder="1" applyAlignment="1">
      <alignment horizontal="left" vertical="top" wrapText="1"/>
    </xf>
    <xf numFmtId="0" fontId="0" fillId="0" borderId="6" xfId="0" applyBorder="1" applyAlignment="1">
      <alignment horizontal="left" vertical="top" wrapText="1"/>
    </xf>
    <xf numFmtId="0" fontId="3" fillId="0" borderId="0" xfId="0" quotePrefix="1" applyFont="1" applyAlignment="1">
      <alignment horizontal="left" vertical="top" wrapText="1"/>
    </xf>
    <xf numFmtId="0" fontId="15" fillId="0" borderId="6" xfId="0" quotePrefix="1" applyFont="1" applyBorder="1" applyAlignment="1">
      <alignment horizontal="left" vertical="top" wrapText="1"/>
    </xf>
    <xf numFmtId="0" fontId="13" fillId="0" borderId="6" xfId="0" quotePrefix="1" applyFont="1" applyBorder="1" applyAlignment="1">
      <alignment horizontal="left" vertical="top" wrapText="1"/>
    </xf>
    <xf numFmtId="0" fontId="11" fillId="0" borderId="6" xfId="0" quotePrefix="1" applyFont="1" applyBorder="1" applyAlignment="1">
      <alignment horizontal="center" vertical="center" wrapText="1"/>
    </xf>
    <xf numFmtId="0" fontId="11" fillId="0" borderId="6" xfId="0" quotePrefix="1" applyFont="1" applyBorder="1" applyAlignment="1">
      <alignment horizontal="left" vertical="top" wrapText="1"/>
    </xf>
  </cellXfs>
  <cellStyles count="1">
    <cellStyle name="Обычны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292"/>
  <sheetViews>
    <sheetView tabSelected="1" topLeftCell="A117" zoomScaleNormal="100" workbookViewId="0"/>
  </sheetViews>
  <sheetFormatPr defaultRowHeight="12.75"/>
  <cols>
    <col min="1" max="78" width="2.85546875" customWidth="1"/>
    <col min="79" max="79" width="4" hidden="1" customWidth="1"/>
  </cols>
  <sheetData>
    <row r="1" spans="1:79" ht="57.75" customHeigh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80" t="s">
        <v>115</v>
      </c>
      <c r="BO1" s="80"/>
      <c r="BP1" s="80"/>
      <c r="BQ1" s="80"/>
      <c r="BR1" s="80"/>
      <c r="BS1" s="80"/>
      <c r="BT1" s="80"/>
      <c r="BU1" s="80"/>
      <c r="BV1" s="80"/>
      <c r="BW1" s="80"/>
      <c r="BX1" s="80"/>
      <c r="BY1" s="80"/>
      <c r="BZ1" s="80"/>
    </row>
    <row r="2" spans="1:79" ht="14.25" customHeight="1">
      <c r="A2" s="32" t="s">
        <v>274</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row>
    <row r="4" spans="1:79" ht="15" customHeight="1">
      <c r="A4" s="11" t="s">
        <v>159</v>
      </c>
      <c r="B4" s="129" t="s">
        <v>243</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8"/>
      <c r="AH4" s="35" t="s">
        <v>242</v>
      </c>
      <c r="AI4" s="35"/>
      <c r="AJ4" s="35"/>
      <c r="AK4" s="35"/>
      <c r="AL4" s="35"/>
      <c r="AM4" s="35"/>
      <c r="AN4" s="35"/>
      <c r="AO4" s="35"/>
      <c r="AP4" s="35"/>
      <c r="AQ4" s="35"/>
      <c r="AR4" s="35"/>
      <c r="AS4" s="8"/>
      <c r="AT4" s="134" t="s">
        <v>248</v>
      </c>
      <c r="AU4" s="35"/>
      <c r="AV4" s="35"/>
      <c r="AW4" s="35"/>
      <c r="AX4" s="35"/>
      <c r="AY4" s="35"/>
      <c r="AZ4" s="35"/>
      <c r="BA4" s="35"/>
      <c r="BB4" s="15"/>
      <c r="BC4" s="8"/>
      <c r="BD4" s="8"/>
      <c r="BE4" s="12"/>
      <c r="BF4" s="12"/>
      <c r="BG4" s="12"/>
      <c r="BH4" s="12"/>
      <c r="BI4" s="12"/>
      <c r="BJ4" s="12"/>
      <c r="BK4" s="12"/>
      <c r="BL4" s="12"/>
    </row>
    <row r="5" spans="1:79" ht="24" customHeight="1">
      <c r="A5" s="25" t="s">
        <v>0</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7"/>
      <c r="AH5" s="33" t="s">
        <v>161</v>
      </c>
      <c r="AI5" s="33"/>
      <c r="AJ5" s="33"/>
      <c r="AK5" s="33"/>
      <c r="AL5" s="33"/>
      <c r="AM5" s="33"/>
      <c r="AN5" s="33"/>
      <c r="AO5" s="33"/>
      <c r="AP5" s="33"/>
      <c r="AQ5" s="33"/>
      <c r="AR5" s="33"/>
      <c r="AS5" s="7"/>
      <c r="AT5" s="33" t="s">
        <v>157</v>
      </c>
      <c r="AU5" s="33"/>
      <c r="AV5" s="33"/>
      <c r="AW5" s="33"/>
      <c r="AX5" s="33"/>
      <c r="AY5" s="33"/>
      <c r="AZ5" s="33"/>
      <c r="BA5" s="33"/>
      <c r="BB5" s="13"/>
      <c r="BC5" s="7"/>
      <c r="BD5" s="7"/>
      <c r="BE5" s="13"/>
      <c r="BF5" s="13"/>
      <c r="BG5" s="13"/>
      <c r="BH5" s="13"/>
      <c r="BI5" s="13"/>
      <c r="BJ5" s="13"/>
      <c r="BK5" s="13"/>
      <c r="BL5" s="13"/>
    </row>
    <row r="6" spans="1:79">
      <c r="BE6" s="14"/>
      <c r="BF6" s="14"/>
      <c r="BG6" s="14"/>
      <c r="BH6" s="14"/>
      <c r="BI6" s="14"/>
      <c r="BJ6" s="14"/>
      <c r="BK6" s="14"/>
      <c r="BL6" s="14"/>
    </row>
    <row r="7" spans="1:79" ht="15" customHeight="1">
      <c r="A7" s="11" t="s">
        <v>162</v>
      </c>
      <c r="B7" s="129" t="s">
        <v>290</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8"/>
      <c r="AH7" s="35" t="s">
        <v>291</v>
      </c>
      <c r="AI7" s="35"/>
      <c r="AJ7" s="35"/>
      <c r="AK7" s="35"/>
      <c r="AL7" s="35"/>
      <c r="AM7" s="35"/>
      <c r="AN7" s="35"/>
      <c r="AO7" s="35"/>
      <c r="AP7" s="35"/>
      <c r="AQ7" s="35"/>
      <c r="AR7" s="35"/>
      <c r="AS7" s="35"/>
      <c r="AT7" s="35"/>
      <c r="AU7" s="35"/>
      <c r="AV7" s="35"/>
      <c r="AW7" s="35"/>
      <c r="AX7" s="35"/>
      <c r="AY7" s="35"/>
      <c r="AZ7" s="35"/>
      <c r="BA7" s="35"/>
      <c r="BB7" s="15"/>
      <c r="BC7" s="134" t="s">
        <v>248</v>
      </c>
      <c r="BD7" s="35"/>
      <c r="BE7" s="35"/>
      <c r="BF7" s="35"/>
      <c r="BG7" s="35"/>
      <c r="BH7" s="35"/>
      <c r="BI7" s="35"/>
      <c r="BJ7" s="35"/>
      <c r="BK7" s="15"/>
      <c r="BL7" s="12"/>
      <c r="BM7" s="16"/>
      <c r="BN7" s="16"/>
      <c r="BO7" s="16"/>
      <c r="BP7" s="15"/>
      <c r="BQ7" s="15"/>
      <c r="BR7" s="15"/>
      <c r="BS7" s="15"/>
      <c r="BT7" s="15"/>
      <c r="BU7" s="15"/>
      <c r="BV7" s="15"/>
      <c r="BW7" s="15"/>
    </row>
    <row r="8" spans="1:79" ht="24" customHeight="1">
      <c r="A8" s="25" t="s">
        <v>155</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7"/>
      <c r="AH8" s="33" t="s">
        <v>163</v>
      </c>
      <c r="AI8" s="33"/>
      <c r="AJ8" s="33"/>
      <c r="AK8" s="33"/>
      <c r="AL8" s="33"/>
      <c r="AM8" s="33"/>
      <c r="AN8" s="33"/>
      <c r="AO8" s="33"/>
      <c r="AP8" s="33"/>
      <c r="AQ8" s="33"/>
      <c r="AR8" s="33"/>
      <c r="AS8" s="33"/>
      <c r="AT8" s="33"/>
      <c r="AU8" s="33"/>
      <c r="AV8" s="33"/>
      <c r="AW8" s="33"/>
      <c r="AX8" s="33"/>
      <c r="AY8" s="33"/>
      <c r="AZ8" s="33"/>
      <c r="BA8" s="33"/>
      <c r="BB8" s="13"/>
      <c r="BC8" s="33" t="s">
        <v>157</v>
      </c>
      <c r="BD8" s="33"/>
      <c r="BE8" s="33"/>
      <c r="BF8" s="33"/>
      <c r="BG8" s="33"/>
      <c r="BH8" s="33"/>
      <c r="BI8" s="33"/>
      <c r="BJ8" s="33"/>
      <c r="BK8" s="21"/>
      <c r="BL8" s="13"/>
      <c r="BM8" s="16"/>
      <c r="BN8" s="16"/>
      <c r="BO8" s="16"/>
      <c r="BP8" s="13"/>
      <c r="BQ8" s="13"/>
      <c r="BR8" s="13"/>
      <c r="BS8" s="13"/>
      <c r="BT8" s="13"/>
      <c r="BU8" s="13"/>
      <c r="BV8" s="13"/>
      <c r="BW8" s="13"/>
    </row>
    <row r="10" spans="1:79" ht="28.5" customHeight="1">
      <c r="A10" s="11" t="s">
        <v>164</v>
      </c>
      <c r="B10" s="35" t="s">
        <v>287</v>
      </c>
      <c r="C10" s="35"/>
      <c r="D10" s="35"/>
      <c r="E10" s="35"/>
      <c r="F10" s="35"/>
      <c r="G10" s="35"/>
      <c r="H10" s="35"/>
      <c r="I10" s="35"/>
      <c r="J10" s="35"/>
      <c r="K10" s="35"/>
      <c r="L10" s="35"/>
      <c r="N10" s="35" t="s">
        <v>288</v>
      </c>
      <c r="O10" s="35"/>
      <c r="P10" s="35"/>
      <c r="Q10" s="35"/>
      <c r="R10" s="35"/>
      <c r="S10" s="35"/>
      <c r="T10" s="35"/>
      <c r="U10" s="35"/>
      <c r="V10" s="35"/>
      <c r="W10" s="35"/>
      <c r="X10" s="35"/>
      <c r="Y10" s="35"/>
      <c r="Z10" s="15"/>
      <c r="AA10" s="35" t="s">
        <v>289</v>
      </c>
      <c r="AB10" s="35"/>
      <c r="AC10" s="35"/>
      <c r="AD10" s="35"/>
      <c r="AE10" s="35"/>
      <c r="AF10" s="35"/>
      <c r="AG10" s="35"/>
      <c r="AH10" s="35"/>
      <c r="AI10" s="35"/>
      <c r="AJ10" s="15"/>
      <c r="AK10" s="135" t="s">
        <v>197</v>
      </c>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20"/>
      <c r="BL10" s="134" t="s">
        <v>249</v>
      </c>
      <c r="BM10" s="35"/>
      <c r="BN10" s="35"/>
      <c r="BO10" s="35"/>
      <c r="BP10" s="35"/>
      <c r="BQ10" s="35"/>
      <c r="BR10" s="35"/>
      <c r="BS10" s="35"/>
      <c r="BT10" s="15"/>
      <c r="BU10" s="15"/>
      <c r="BV10" s="15"/>
      <c r="BW10" s="15"/>
      <c r="BX10" s="15"/>
      <c r="BY10" s="15"/>
      <c r="BZ10" s="15"/>
      <c r="CA10" s="15"/>
    </row>
    <row r="11" spans="1:79" ht="25.5" customHeight="1">
      <c r="B11" s="33" t="s">
        <v>165</v>
      </c>
      <c r="C11" s="33"/>
      <c r="D11" s="33"/>
      <c r="E11" s="33"/>
      <c r="F11" s="33"/>
      <c r="G11" s="33"/>
      <c r="H11" s="33"/>
      <c r="I11" s="33"/>
      <c r="J11" s="33"/>
      <c r="K11" s="33"/>
      <c r="L11" s="33"/>
      <c r="N11" s="33" t="s">
        <v>167</v>
      </c>
      <c r="O11" s="33"/>
      <c r="P11" s="33"/>
      <c r="Q11" s="33"/>
      <c r="R11" s="33"/>
      <c r="S11" s="33"/>
      <c r="T11" s="33"/>
      <c r="U11" s="33"/>
      <c r="V11" s="33"/>
      <c r="W11" s="33"/>
      <c r="X11" s="33"/>
      <c r="Y11" s="33"/>
      <c r="Z11" s="13"/>
      <c r="AA11" s="45" t="s">
        <v>168</v>
      </c>
      <c r="AB11" s="45"/>
      <c r="AC11" s="45"/>
      <c r="AD11" s="45"/>
      <c r="AE11" s="45"/>
      <c r="AF11" s="45"/>
      <c r="AG11" s="45"/>
      <c r="AH11" s="45"/>
      <c r="AI11" s="45"/>
      <c r="AJ11" s="13"/>
      <c r="AK11" s="46" t="s">
        <v>166</v>
      </c>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19"/>
      <c r="BL11" s="33" t="s">
        <v>158</v>
      </c>
      <c r="BM11" s="33"/>
      <c r="BN11" s="33"/>
      <c r="BO11" s="33"/>
      <c r="BP11" s="33"/>
      <c r="BQ11" s="33"/>
      <c r="BR11" s="33"/>
      <c r="BS11" s="33"/>
      <c r="BT11" s="13"/>
      <c r="BU11" s="13"/>
      <c r="BV11" s="13"/>
      <c r="BW11" s="13"/>
      <c r="BX11" s="13"/>
      <c r="BY11" s="13"/>
      <c r="BZ11" s="13"/>
      <c r="CA11" s="13"/>
    </row>
    <row r="13" spans="1:79" ht="14.25" customHeight="1">
      <c r="A13" s="29" t="s">
        <v>275</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9" ht="14.25" customHeight="1">
      <c r="A14" s="29" t="s">
        <v>148</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9" ht="45" customHeight="1">
      <c r="A15" s="127" t="s">
        <v>237</v>
      </c>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c r="BX15" s="128"/>
      <c r="BY15" s="128"/>
    </row>
    <row r="16" spans="1:79" ht="1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9" ht="15" customHeight="1">
      <c r="A17" s="81" t="s">
        <v>149</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row>
    <row r="18" spans="1:79" ht="30" customHeight="1">
      <c r="A18" s="127" t="s">
        <v>238</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row>
    <row r="19" spans="1:79" ht="1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9" ht="14.25" customHeight="1">
      <c r="A20" s="29" t="s">
        <v>150</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row>
    <row r="21" spans="1:79" ht="60" customHeight="1">
      <c r="A21" s="127" t="s">
        <v>239</v>
      </c>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row>
    <row r="22" spans="1:79" ht="1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9" ht="14.25" customHeight="1">
      <c r="A23" s="29" t="s">
        <v>151</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row>
    <row r="24" spans="1:79" ht="14.25" customHeight="1">
      <c r="A24" s="79" t="s">
        <v>260</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row>
    <row r="25" spans="1:79" ht="15" customHeight="1">
      <c r="A25" s="31" t="s">
        <v>250</v>
      </c>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row>
    <row r="26" spans="1:79" ht="23.1" customHeight="1">
      <c r="A26" s="54" t="s">
        <v>2</v>
      </c>
      <c r="B26" s="55"/>
      <c r="C26" s="55"/>
      <c r="D26" s="56"/>
      <c r="E26" s="54" t="s">
        <v>19</v>
      </c>
      <c r="F26" s="55"/>
      <c r="G26" s="55"/>
      <c r="H26" s="55"/>
      <c r="I26" s="55"/>
      <c r="J26" s="55"/>
      <c r="K26" s="55"/>
      <c r="L26" s="55"/>
      <c r="M26" s="55"/>
      <c r="N26" s="55"/>
      <c r="O26" s="55"/>
      <c r="P26" s="55"/>
      <c r="Q26" s="55"/>
      <c r="R26" s="55"/>
      <c r="S26" s="55"/>
      <c r="T26" s="55"/>
      <c r="U26" s="27" t="s">
        <v>251</v>
      </c>
      <c r="V26" s="27"/>
      <c r="W26" s="27"/>
      <c r="X26" s="27"/>
      <c r="Y26" s="27"/>
      <c r="Z26" s="27"/>
      <c r="AA26" s="27"/>
      <c r="AB26" s="27"/>
      <c r="AC26" s="27"/>
      <c r="AD26" s="27"/>
      <c r="AE26" s="27"/>
      <c r="AF26" s="27"/>
      <c r="AG26" s="27"/>
      <c r="AH26" s="27"/>
      <c r="AI26" s="27"/>
      <c r="AJ26" s="27"/>
      <c r="AK26" s="27"/>
      <c r="AL26" s="27"/>
      <c r="AM26" s="27"/>
      <c r="AN26" s="27" t="s">
        <v>254</v>
      </c>
      <c r="AO26" s="27"/>
      <c r="AP26" s="27"/>
      <c r="AQ26" s="27"/>
      <c r="AR26" s="27"/>
      <c r="AS26" s="27"/>
      <c r="AT26" s="27"/>
      <c r="AU26" s="27"/>
      <c r="AV26" s="27"/>
      <c r="AW26" s="27"/>
      <c r="AX26" s="27"/>
      <c r="AY26" s="27"/>
      <c r="AZ26" s="27"/>
      <c r="BA26" s="27"/>
      <c r="BB26" s="27"/>
      <c r="BC26" s="27"/>
      <c r="BD26" s="27"/>
      <c r="BE26" s="27"/>
      <c r="BF26" s="27"/>
      <c r="BG26" s="27" t="s">
        <v>261</v>
      </c>
      <c r="BH26" s="27"/>
      <c r="BI26" s="27"/>
      <c r="BJ26" s="27"/>
      <c r="BK26" s="27"/>
      <c r="BL26" s="27"/>
      <c r="BM26" s="27"/>
      <c r="BN26" s="27"/>
      <c r="BO26" s="27"/>
      <c r="BP26" s="27"/>
      <c r="BQ26" s="27"/>
      <c r="BR26" s="27"/>
      <c r="BS26" s="27"/>
      <c r="BT26" s="27"/>
      <c r="BU26" s="27"/>
      <c r="BV26" s="27"/>
      <c r="BW26" s="27"/>
      <c r="BX26" s="27"/>
      <c r="BY26" s="27"/>
    </row>
    <row r="27" spans="1:79" ht="54.75" customHeight="1">
      <c r="A27" s="57"/>
      <c r="B27" s="58"/>
      <c r="C27" s="58"/>
      <c r="D27" s="59"/>
      <c r="E27" s="57"/>
      <c r="F27" s="58"/>
      <c r="G27" s="58"/>
      <c r="H27" s="58"/>
      <c r="I27" s="58"/>
      <c r="J27" s="58"/>
      <c r="K27" s="58"/>
      <c r="L27" s="58"/>
      <c r="M27" s="58"/>
      <c r="N27" s="58"/>
      <c r="O27" s="58"/>
      <c r="P27" s="58"/>
      <c r="Q27" s="58"/>
      <c r="R27" s="58"/>
      <c r="S27" s="58"/>
      <c r="T27" s="58"/>
      <c r="U27" s="36" t="s">
        <v>4</v>
      </c>
      <c r="V27" s="37"/>
      <c r="W27" s="37"/>
      <c r="X27" s="37"/>
      <c r="Y27" s="38"/>
      <c r="Z27" s="36" t="s">
        <v>3</v>
      </c>
      <c r="AA27" s="37"/>
      <c r="AB27" s="37"/>
      <c r="AC27" s="37"/>
      <c r="AD27" s="38"/>
      <c r="AE27" s="51" t="s">
        <v>116</v>
      </c>
      <c r="AF27" s="52"/>
      <c r="AG27" s="52"/>
      <c r="AH27" s="53"/>
      <c r="AI27" s="36" t="s">
        <v>5</v>
      </c>
      <c r="AJ27" s="37"/>
      <c r="AK27" s="37"/>
      <c r="AL27" s="37"/>
      <c r="AM27" s="38"/>
      <c r="AN27" s="36" t="s">
        <v>4</v>
      </c>
      <c r="AO27" s="37"/>
      <c r="AP27" s="37"/>
      <c r="AQ27" s="37"/>
      <c r="AR27" s="38"/>
      <c r="AS27" s="36" t="s">
        <v>3</v>
      </c>
      <c r="AT27" s="37"/>
      <c r="AU27" s="37"/>
      <c r="AV27" s="37"/>
      <c r="AW27" s="38"/>
      <c r="AX27" s="51" t="s">
        <v>116</v>
      </c>
      <c r="AY27" s="52"/>
      <c r="AZ27" s="52"/>
      <c r="BA27" s="53"/>
      <c r="BB27" s="36" t="s">
        <v>96</v>
      </c>
      <c r="BC27" s="37"/>
      <c r="BD27" s="37"/>
      <c r="BE27" s="37"/>
      <c r="BF27" s="38"/>
      <c r="BG27" s="36" t="s">
        <v>4</v>
      </c>
      <c r="BH27" s="37"/>
      <c r="BI27" s="37"/>
      <c r="BJ27" s="37"/>
      <c r="BK27" s="38"/>
      <c r="BL27" s="36" t="s">
        <v>3</v>
      </c>
      <c r="BM27" s="37"/>
      <c r="BN27" s="37"/>
      <c r="BO27" s="37"/>
      <c r="BP27" s="38"/>
      <c r="BQ27" s="51" t="s">
        <v>116</v>
      </c>
      <c r="BR27" s="52"/>
      <c r="BS27" s="52"/>
      <c r="BT27" s="53"/>
      <c r="BU27" s="36" t="s">
        <v>97</v>
      </c>
      <c r="BV27" s="37"/>
      <c r="BW27" s="37"/>
      <c r="BX27" s="37"/>
      <c r="BY27" s="38"/>
    </row>
    <row r="28" spans="1:79" ht="15" customHeight="1">
      <c r="A28" s="36">
        <v>1</v>
      </c>
      <c r="B28" s="37"/>
      <c r="C28" s="37"/>
      <c r="D28" s="38"/>
      <c r="E28" s="36">
        <v>2</v>
      </c>
      <c r="F28" s="37"/>
      <c r="G28" s="37"/>
      <c r="H28" s="37"/>
      <c r="I28" s="37"/>
      <c r="J28" s="37"/>
      <c r="K28" s="37"/>
      <c r="L28" s="37"/>
      <c r="M28" s="37"/>
      <c r="N28" s="37"/>
      <c r="O28" s="37"/>
      <c r="P28" s="37"/>
      <c r="Q28" s="37"/>
      <c r="R28" s="37"/>
      <c r="S28" s="37"/>
      <c r="T28" s="37"/>
      <c r="U28" s="36">
        <v>3</v>
      </c>
      <c r="V28" s="37"/>
      <c r="W28" s="37"/>
      <c r="X28" s="37"/>
      <c r="Y28" s="38"/>
      <c r="Z28" s="36">
        <v>4</v>
      </c>
      <c r="AA28" s="37"/>
      <c r="AB28" s="37"/>
      <c r="AC28" s="37"/>
      <c r="AD28" s="38"/>
      <c r="AE28" s="36">
        <v>5</v>
      </c>
      <c r="AF28" s="37"/>
      <c r="AG28" s="37"/>
      <c r="AH28" s="38"/>
      <c r="AI28" s="36">
        <v>6</v>
      </c>
      <c r="AJ28" s="37"/>
      <c r="AK28" s="37"/>
      <c r="AL28" s="37"/>
      <c r="AM28" s="38"/>
      <c r="AN28" s="36">
        <v>7</v>
      </c>
      <c r="AO28" s="37"/>
      <c r="AP28" s="37"/>
      <c r="AQ28" s="37"/>
      <c r="AR28" s="38"/>
      <c r="AS28" s="36">
        <v>8</v>
      </c>
      <c r="AT28" s="37"/>
      <c r="AU28" s="37"/>
      <c r="AV28" s="37"/>
      <c r="AW28" s="38"/>
      <c r="AX28" s="36">
        <v>9</v>
      </c>
      <c r="AY28" s="37"/>
      <c r="AZ28" s="37"/>
      <c r="BA28" s="38"/>
      <c r="BB28" s="36">
        <v>10</v>
      </c>
      <c r="BC28" s="37"/>
      <c r="BD28" s="37"/>
      <c r="BE28" s="37"/>
      <c r="BF28" s="38"/>
      <c r="BG28" s="36">
        <v>11</v>
      </c>
      <c r="BH28" s="37"/>
      <c r="BI28" s="37"/>
      <c r="BJ28" s="37"/>
      <c r="BK28" s="38"/>
      <c r="BL28" s="36">
        <v>12</v>
      </c>
      <c r="BM28" s="37"/>
      <c r="BN28" s="37"/>
      <c r="BO28" s="37"/>
      <c r="BP28" s="38"/>
      <c r="BQ28" s="36">
        <v>13</v>
      </c>
      <c r="BR28" s="37"/>
      <c r="BS28" s="37"/>
      <c r="BT28" s="38"/>
      <c r="BU28" s="36">
        <v>14</v>
      </c>
      <c r="BV28" s="37"/>
      <c r="BW28" s="37"/>
      <c r="BX28" s="37"/>
      <c r="BY28" s="38"/>
    </row>
    <row r="29" spans="1:79" ht="13.5" hidden="1" customHeight="1">
      <c r="A29" s="39" t="s">
        <v>56</v>
      </c>
      <c r="B29" s="40"/>
      <c r="C29" s="40"/>
      <c r="D29" s="41"/>
      <c r="E29" s="39" t="s">
        <v>57</v>
      </c>
      <c r="F29" s="40"/>
      <c r="G29" s="40"/>
      <c r="H29" s="40"/>
      <c r="I29" s="40"/>
      <c r="J29" s="40"/>
      <c r="K29" s="40"/>
      <c r="L29" s="40"/>
      <c r="M29" s="40"/>
      <c r="N29" s="40"/>
      <c r="O29" s="40"/>
      <c r="P29" s="40"/>
      <c r="Q29" s="40"/>
      <c r="R29" s="40"/>
      <c r="S29" s="40"/>
      <c r="T29" s="40"/>
      <c r="U29" s="82" t="s">
        <v>65</v>
      </c>
      <c r="V29" s="83"/>
      <c r="W29" s="83"/>
      <c r="X29" s="83"/>
      <c r="Y29" s="84"/>
      <c r="Z29" s="82" t="s">
        <v>66</v>
      </c>
      <c r="AA29" s="83"/>
      <c r="AB29" s="83"/>
      <c r="AC29" s="83"/>
      <c r="AD29" s="84"/>
      <c r="AE29" s="39" t="s">
        <v>91</v>
      </c>
      <c r="AF29" s="40"/>
      <c r="AG29" s="40"/>
      <c r="AH29" s="41"/>
      <c r="AI29" s="47" t="s">
        <v>170</v>
      </c>
      <c r="AJ29" s="48"/>
      <c r="AK29" s="48"/>
      <c r="AL29" s="48"/>
      <c r="AM29" s="49"/>
      <c r="AN29" s="39" t="s">
        <v>67</v>
      </c>
      <c r="AO29" s="40"/>
      <c r="AP29" s="40"/>
      <c r="AQ29" s="40"/>
      <c r="AR29" s="41"/>
      <c r="AS29" s="39" t="s">
        <v>68</v>
      </c>
      <c r="AT29" s="40"/>
      <c r="AU29" s="40"/>
      <c r="AV29" s="40"/>
      <c r="AW29" s="41"/>
      <c r="AX29" s="39" t="s">
        <v>92</v>
      </c>
      <c r="AY29" s="40"/>
      <c r="AZ29" s="40"/>
      <c r="BA29" s="41"/>
      <c r="BB29" s="47" t="s">
        <v>170</v>
      </c>
      <c r="BC29" s="48"/>
      <c r="BD29" s="48"/>
      <c r="BE29" s="48"/>
      <c r="BF29" s="49"/>
      <c r="BG29" s="39" t="s">
        <v>58</v>
      </c>
      <c r="BH29" s="40"/>
      <c r="BI29" s="40"/>
      <c r="BJ29" s="40"/>
      <c r="BK29" s="41"/>
      <c r="BL29" s="39" t="s">
        <v>59</v>
      </c>
      <c r="BM29" s="40"/>
      <c r="BN29" s="40"/>
      <c r="BO29" s="40"/>
      <c r="BP29" s="41"/>
      <c r="BQ29" s="39" t="s">
        <v>93</v>
      </c>
      <c r="BR29" s="40"/>
      <c r="BS29" s="40"/>
      <c r="BT29" s="41"/>
      <c r="BU29" s="47" t="s">
        <v>170</v>
      </c>
      <c r="BV29" s="48"/>
      <c r="BW29" s="48"/>
      <c r="BX29" s="48"/>
      <c r="BY29" s="49"/>
      <c r="CA29" t="s">
        <v>21</v>
      </c>
    </row>
    <row r="30" spans="1:79" s="99" customFormat="1" ht="12.75" customHeight="1">
      <c r="A30" s="89"/>
      <c r="B30" s="90"/>
      <c r="C30" s="90"/>
      <c r="D30" s="91"/>
      <c r="E30" s="92" t="s">
        <v>172</v>
      </c>
      <c r="F30" s="93"/>
      <c r="G30" s="93"/>
      <c r="H30" s="93"/>
      <c r="I30" s="93"/>
      <c r="J30" s="93"/>
      <c r="K30" s="93"/>
      <c r="L30" s="93"/>
      <c r="M30" s="93"/>
      <c r="N30" s="93"/>
      <c r="O30" s="93"/>
      <c r="P30" s="93"/>
      <c r="Q30" s="93"/>
      <c r="R30" s="93"/>
      <c r="S30" s="93"/>
      <c r="T30" s="94"/>
      <c r="U30" s="95">
        <v>6463736</v>
      </c>
      <c r="V30" s="95"/>
      <c r="W30" s="95"/>
      <c r="X30" s="95"/>
      <c r="Y30" s="95"/>
      <c r="Z30" s="95" t="s">
        <v>173</v>
      </c>
      <c r="AA30" s="95"/>
      <c r="AB30" s="95"/>
      <c r="AC30" s="95"/>
      <c r="AD30" s="95"/>
      <c r="AE30" s="96" t="s">
        <v>173</v>
      </c>
      <c r="AF30" s="97"/>
      <c r="AG30" s="97"/>
      <c r="AH30" s="98"/>
      <c r="AI30" s="96">
        <f>IF(ISNUMBER(U30),U30,0)+IF(ISNUMBER(Z30),Z30,0)</f>
        <v>6463736</v>
      </c>
      <c r="AJ30" s="97"/>
      <c r="AK30" s="97"/>
      <c r="AL30" s="97"/>
      <c r="AM30" s="98"/>
      <c r="AN30" s="96">
        <v>7334512</v>
      </c>
      <c r="AO30" s="97"/>
      <c r="AP30" s="97"/>
      <c r="AQ30" s="97"/>
      <c r="AR30" s="98"/>
      <c r="AS30" s="96" t="s">
        <v>173</v>
      </c>
      <c r="AT30" s="97"/>
      <c r="AU30" s="97"/>
      <c r="AV30" s="97"/>
      <c r="AW30" s="98"/>
      <c r="AX30" s="96" t="s">
        <v>173</v>
      </c>
      <c r="AY30" s="97"/>
      <c r="AZ30" s="97"/>
      <c r="BA30" s="98"/>
      <c r="BB30" s="96">
        <f>IF(ISNUMBER(AN30),AN30,0)+IF(ISNUMBER(AS30),AS30,0)</f>
        <v>7334512</v>
      </c>
      <c r="BC30" s="97"/>
      <c r="BD30" s="97"/>
      <c r="BE30" s="97"/>
      <c r="BF30" s="98"/>
      <c r="BG30" s="96">
        <v>12694065</v>
      </c>
      <c r="BH30" s="97"/>
      <c r="BI30" s="97"/>
      <c r="BJ30" s="97"/>
      <c r="BK30" s="98"/>
      <c r="BL30" s="96" t="s">
        <v>173</v>
      </c>
      <c r="BM30" s="97"/>
      <c r="BN30" s="97"/>
      <c r="BO30" s="97"/>
      <c r="BP30" s="98"/>
      <c r="BQ30" s="96" t="s">
        <v>173</v>
      </c>
      <c r="BR30" s="97"/>
      <c r="BS30" s="97"/>
      <c r="BT30" s="98"/>
      <c r="BU30" s="96">
        <f>IF(ISNUMBER(BG30),BG30,0)+IF(ISNUMBER(BL30),BL30,0)</f>
        <v>12694065</v>
      </c>
      <c r="BV30" s="97"/>
      <c r="BW30" s="97"/>
      <c r="BX30" s="97"/>
      <c r="BY30" s="98"/>
      <c r="CA30" s="99" t="s">
        <v>22</v>
      </c>
    </row>
    <row r="31" spans="1:79" s="99" customFormat="1" ht="25.5" customHeight="1">
      <c r="A31" s="89"/>
      <c r="B31" s="90"/>
      <c r="C31" s="90"/>
      <c r="D31" s="91"/>
      <c r="E31" s="92" t="s">
        <v>174</v>
      </c>
      <c r="F31" s="93"/>
      <c r="G31" s="93"/>
      <c r="H31" s="93"/>
      <c r="I31" s="93"/>
      <c r="J31" s="93"/>
      <c r="K31" s="93"/>
      <c r="L31" s="93"/>
      <c r="M31" s="93"/>
      <c r="N31" s="93"/>
      <c r="O31" s="93"/>
      <c r="P31" s="93"/>
      <c r="Q31" s="93"/>
      <c r="R31" s="93"/>
      <c r="S31" s="93"/>
      <c r="T31" s="94"/>
      <c r="U31" s="95" t="s">
        <v>173</v>
      </c>
      <c r="V31" s="95"/>
      <c r="W31" s="95"/>
      <c r="X31" s="95"/>
      <c r="Y31" s="95"/>
      <c r="Z31" s="95">
        <v>617893</v>
      </c>
      <c r="AA31" s="95"/>
      <c r="AB31" s="95"/>
      <c r="AC31" s="95"/>
      <c r="AD31" s="95"/>
      <c r="AE31" s="96">
        <v>0</v>
      </c>
      <c r="AF31" s="97"/>
      <c r="AG31" s="97"/>
      <c r="AH31" s="98"/>
      <c r="AI31" s="96">
        <f>IF(ISNUMBER(U31),U31,0)+IF(ISNUMBER(Z31),Z31,0)</f>
        <v>617893</v>
      </c>
      <c r="AJ31" s="97"/>
      <c r="AK31" s="97"/>
      <c r="AL31" s="97"/>
      <c r="AM31" s="98"/>
      <c r="AN31" s="96" t="s">
        <v>173</v>
      </c>
      <c r="AO31" s="97"/>
      <c r="AP31" s="97"/>
      <c r="AQ31" s="97"/>
      <c r="AR31" s="98"/>
      <c r="AS31" s="96">
        <v>263529</v>
      </c>
      <c r="AT31" s="97"/>
      <c r="AU31" s="97"/>
      <c r="AV31" s="97"/>
      <c r="AW31" s="98"/>
      <c r="AX31" s="96">
        <v>0</v>
      </c>
      <c r="AY31" s="97"/>
      <c r="AZ31" s="97"/>
      <c r="BA31" s="98"/>
      <c r="BB31" s="96">
        <f>IF(ISNUMBER(AN31),AN31,0)+IF(ISNUMBER(AS31),AS31,0)</f>
        <v>263529</v>
      </c>
      <c r="BC31" s="97"/>
      <c r="BD31" s="97"/>
      <c r="BE31" s="97"/>
      <c r="BF31" s="98"/>
      <c r="BG31" s="96" t="s">
        <v>173</v>
      </c>
      <c r="BH31" s="97"/>
      <c r="BI31" s="97"/>
      <c r="BJ31" s="97"/>
      <c r="BK31" s="98"/>
      <c r="BL31" s="96">
        <v>6030704</v>
      </c>
      <c r="BM31" s="97"/>
      <c r="BN31" s="97"/>
      <c r="BO31" s="97"/>
      <c r="BP31" s="98"/>
      <c r="BQ31" s="96">
        <v>0</v>
      </c>
      <c r="BR31" s="97"/>
      <c r="BS31" s="97"/>
      <c r="BT31" s="98"/>
      <c r="BU31" s="96">
        <f>IF(ISNUMBER(BG31),BG31,0)+IF(ISNUMBER(BL31),BL31,0)</f>
        <v>6030704</v>
      </c>
      <c r="BV31" s="97"/>
      <c r="BW31" s="97"/>
      <c r="BX31" s="97"/>
      <c r="BY31" s="98"/>
    </row>
    <row r="32" spans="1:79" s="99" customFormat="1" ht="25.5" customHeight="1">
      <c r="A32" s="89">
        <v>25010100</v>
      </c>
      <c r="B32" s="90"/>
      <c r="C32" s="90"/>
      <c r="D32" s="91"/>
      <c r="E32" s="92" t="s">
        <v>175</v>
      </c>
      <c r="F32" s="93"/>
      <c r="G32" s="93"/>
      <c r="H32" s="93"/>
      <c r="I32" s="93"/>
      <c r="J32" s="93"/>
      <c r="K32" s="93"/>
      <c r="L32" s="93"/>
      <c r="M32" s="93"/>
      <c r="N32" s="93"/>
      <c r="O32" s="93"/>
      <c r="P32" s="93"/>
      <c r="Q32" s="93"/>
      <c r="R32" s="93"/>
      <c r="S32" s="93"/>
      <c r="T32" s="94"/>
      <c r="U32" s="95" t="s">
        <v>173</v>
      </c>
      <c r="V32" s="95"/>
      <c r="W32" s="95"/>
      <c r="X32" s="95"/>
      <c r="Y32" s="95"/>
      <c r="Z32" s="95">
        <v>218733</v>
      </c>
      <c r="AA32" s="95"/>
      <c r="AB32" s="95"/>
      <c r="AC32" s="95"/>
      <c r="AD32" s="95"/>
      <c r="AE32" s="96">
        <v>0</v>
      </c>
      <c r="AF32" s="97"/>
      <c r="AG32" s="97"/>
      <c r="AH32" s="98"/>
      <c r="AI32" s="96">
        <f>IF(ISNUMBER(U32),U32,0)+IF(ISNUMBER(Z32),Z32,0)</f>
        <v>218733</v>
      </c>
      <c r="AJ32" s="97"/>
      <c r="AK32" s="97"/>
      <c r="AL32" s="97"/>
      <c r="AM32" s="98"/>
      <c r="AN32" s="96" t="s">
        <v>173</v>
      </c>
      <c r="AO32" s="97"/>
      <c r="AP32" s="97"/>
      <c r="AQ32" s="97"/>
      <c r="AR32" s="98"/>
      <c r="AS32" s="96">
        <v>145000</v>
      </c>
      <c r="AT32" s="97"/>
      <c r="AU32" s="97"/>
      <c r="AV32" s="97"/>
      <c r="AW32" s="98"/>
      <c r="AX32" s="96">
        <v>0</v>
      </c>
      <c r="AY32" s="97"/>
      <c r="AZ32" s="97"/>
      <c r="BA32" s="98"/>
      <c r="BB32" s="96">
        <f>IF(ISNUMBER(AN32),AN32,0)+IF(ISNUMBER(AS32),AS32,0)</f>
        <v>145000</v>
      </c>
      <c r="BC32" s="97"/>
      <c r="BD32" s="97"/>
      <c r="BE32" s="97"/>
      <c r="BF32" s="98"/>
      <c r="BG32" s="96" t="s">
        <v>173</v>
      </c>
      <c r="BH32" s="97"/>
      <c r="BI32" s="97"/>
      <c r="BJ32" s="97"/>
      <c r="BK32" s="98"/>
      <c r="BL32" s="96">
        <v>6030704</v>
      </c>
      <c r="BM32" s="97"/>
      <c r="BN32" s="97"/>
      <c r="BO32" s="97"/>
      <c r="BP32" s="98"/>
      <c r="BQ32" s="96">
        <v>0</v>
      </c>
      <c r="BR32" s="97"/>
      <c r="BS32" s="97"/>
      <c r="BT32" s="98"/>
      <c r="BU32" s="96">
        <f>IF(ISNUMBER(BG32),BG32,0)+IF(ISNUMBER(BL32),BL32,0)</f>
        <v>6030704</v>
      </c>
      <c r="BV32" s="97"/>
      <c r="BW32" s="97"/>
      <c r="BX32" s="97"/>
      <c r="BY32" s="98"/>
    </row>
    <row r="33" spans="1:79" s="99" customFormat="1" ht="12.75" customHeight="1">
      <c r="A33" s="89">
        <v>25020100</v>
      </c>
      <c r="B33" s="90"/>
      <c r="C33" s="90"/>
      <c r="D33" s="91"/>
      <c r="E33" s="92" t="s">
        <v>176</v>
      </c>
      <c r="F33" s="93"/>
      <c r="G33" s="93"/>
      <c r="H33" s="93"/>
      <c r="I33" s="93"/>
      <c r="J33" s="93"/>
      <c r="K33" s="93"/>
      <c r="L33" s="93"/>
      <c r="M33" s="93"/>
      <c r="N33" s="93"/>
      <c r="O33" s="93"/>
      <c r="P33" s="93"/>
      <c r="Q33" s="93"/>
      <c r="R33" s="93"/>
      <c r="S33" s="93"/>
      <c r="T33" s="94"/>
      <c r="U33" s="95" t="s">
        <v>173</v>
      </c>
      <c r="V33" s="95"/>
      <c r="W33" s="95"/>
      <c r="X33" s="95"/>
      <c r="Y33" s="95"/>
      <c r="Z33" s="95">
        <v>399160</v>
      </c>
      <c r="AA33" s="95"/>
      <c r="AB33" s="95"/>
      <c r="AC33" s="95"/>
      <c r="AD33" s="95"/>
      <c r="AE33" s="96">
        <v>0</v>
      </c>
      <c r="AF33" s="97"/>
      <c r="AG33" s="97"/>
      <c r="AH33" s="98"/>
      <c r="AI33" s="96">
        <f>IF(ISNUMBER(U33),U33,0)+IF(ISNUMBER(Z33),Z33,0)</f>
        <v>399160</v>
      </c>
      <c r="AJ33" s="97"/>
      <c r="AK33" s="97"/>
      <c r="AL33" s="97"/>
      <c r="AM33" s="98"/>
      <c r="AN33" s="96" t="s">
        <v>173</v>
      </c>
      <c r="AO33" s="97"/>
      <c r="AP33" s="97"/>
      <c r="AQ33" s="97"/>
      <c r="AR33" s="98"/>
      <c r="AS33" s="96">
        <v>118529</v>
      </c>
      <c r="AT33" s="97"/>
      <c r="AU33" s="97"/>
      <c r="AV33" s="97"/>
      <c r="AW33" s="98"/>
      <c r="AX33" s="96">
        <v>0</v>
      </c>
      <c r="AY33" s="97"/>
      <c r="AZ33" s="97"/>
      <c r="BA33" s="98"/>
      <c r="BB33" s="96">
        <f>IF(ISNUMBER(AN33),AN33,0)+IF(ISNUMBER(AS33),AS33,0)</f>
        <v>118529</v>
      </c>
      <c r="BC33" s="97"/>
      <c r="BD33" s="97"/>
      <c r="BE33" s="97"/>
      <c r="BF33" s="98"/>
      <c r="BG33" s="96" t="s">
        <v>173</v>
      </c>
      <c r="BH33" s="97"/>
      <c r="BI33" s="97"/>
      <c r="BJ33" s="97"/>
      <c r="BK33" s="98"/>
      <c r="BL33" s="96">
        <v>0</v>
      </c>
      <c r="BM33" s="97"/>
      <c r="BN33" s="97"/>
      <c r="BO33" s="97"/>
      <c r="BP33" s="98"/>
      <c r="BQ33" s="96">
        <v>0</v>
      </c>
      <c r="BR33" s="97"/>
      <c r="BS33" s="97"/>
      <c r="BT33" s="98"/>
      <c r="BU33" s="96">
        <f>IF(ISNUMBER(BG33),BG33,0)+IF(ISNUMBER(BL33),BL33,0)</f>
        <v>0</v>
      </c>
      <c r="BV33" s="97"/>
      <c r="BW33" s="97"/>
      <c r="BX33" s="97"/>
      <c r="BY33" s="98"/>
    </row>
    <row r="34" spans="1:79" s="99" customFormat="1" ht="25.5" customHeight="1">
      <c r="A34" s="89"/>
      <c r="B34" s="90"/>
      <c r="C34" s="90"/>
      <c r="D34" s="91"/>
      <c r="E34" s="92" t="s">
        <v>177</v>
      </c>
      <c r="F34" s="93"/>
      <c r="G34" s="93"/>
      <c r="H34" s="93"/>
      <c r="I34" s="93"/>
      <c r="J34" s="93"/>
      <c r="K34" s="93"/>
      <c r="L34" s="93"/>
      <c r="M34" s="93"/>
      <c r="N34" s="93"/>
      <c r="O34" s="93"/>
      <c r="P34" s="93"/>
      <c r="Q34" s="93"/>
      <c r="R34" s="93"/>
      <c r="S34" s="93"/>
      <c r="T34" s="94"/>
      <c r="U34" s="95" t="s">
        <v>173</v>
      </c>
      <c r="V34" s="95"/>
      <c r="W34" s="95"/>
      <c r="X34" s="95"/>
      <c r="Y34" s="95"/>
      <c r="Z34" s="95">
        <v>4421644</v>
      </c>
      <c r="AA34" s="95"/>
      <c r="AB34" s="95"/>
      <c r="AC34" s="95"/>
      <c r="AD34" s="95"/>
      <c r="AE34" s="96">
        <v>4421644</v>
      </c>
      <c r="AF34" s="97"/>
      <c r="AG34" s="97"/>
      <c r="AH34" s="98"/>
      <c r="AI34" s="96">
        <f>IF(ISNUMBER(U34),U34,0)+IF(ISNUMBER(Z34),Z34,0)</f>
        <v>4421644</v>
      </c>
      <c r="AJ34" s="97"/>
      <c r="AK34" s="97"/>
      <c r="AL34" s="97"/>
      <c r="AM34" s="98"/>
      <c r="AN34" s="96" t="s">
        <v>173</v>
      </c>
      <c r="AO34" s="97"/>
      <c r="AP34" s="97"/>
      <c r="AQ34" s="97"/>
      <c r="AR34" s="98"/>
      <c r="AS34" s="96">
        <v>486340</v>
      </c>
      <c r="AT34" s="97"/>
      <c r="AU34" s="97"/>
      <c r="AV34" s="97"/>
      <c r="AW34" s="98"/>
      <c r="AX34" s="96">
        <v>486340</v>
      </c>
      <c r="AY34" s="97"/>
      <c r="AZ34" s="97"/>
      <c r="BA34" s="98"/>
      <c r="BB34" s="96">
        <f>IF(ISNUMBER(AN34),AN34,0)+IF(ISNUMBER(AS34),AS34,0)</f>
        <v>486340</v>
      </c>
      <c r="BC34" s="97"/>
      <c r="BD34" s="97"/>
      <c r="BE34" s="97"/>
      <c r="BF34" s="98"/>
      <c r="BG34" s="96" t="s">
        <v>173</v>
      </c>
      <c r="BH34" s="97"/>
      <c r="BI34" s="97"/>
      <c r="BJ34" s="97"/>
      <c r="BK34" s="98"/>
      <c r="BL34" s="96">
        <v>4856400</v>
      </c>
      <c r="BM34" s="97"/>
      <c r="BN34" s="97"/>
      <c r="BO34" s="97"/>
      <c r="BP34" s="98"/>
      <c r="BQ34" s="96">
        <v>4856400</v>
      </c>
      <c r="BR34" s="97"/>
      <c r="BS34" s="97"/>
      <c r="BT34" s="98"/>
      <c r="BU34" s="96">
        <f>IF(ISNUMBER(BG34),BG34,0)+IF(ISNUMBER(BL34),BL34,0)</f>
        <v>4856400</v>
      </c>
      <c r="BV34" s="97"/>
      <c r="BW34" s="97"/>
      <c r="BX34" s="97"/>
      <c r="BY34" s="98"/>
    </row>
    <row r="35" spans="1:79" s="99" customFormat="1" ht="12.75" customHeight="1">
      <c r="A35" s="89">
        <v>24060300</v>
      </c>
      <c r="B35" s="90"/>
      <c r="C35" s="90"/>
      <c r="D35" s="91"/>
      <c r="E35" s="92" t="s">
        <v>178</v>
      </c>
      <c r="F35" s="93"/>
      <c r="G35" s="93"/>
      <c r="H35" s="93"/>
      <c r="I35" s="93"/>
      <c r="J35" s="93"/>
      <c r="K35" s="93"/>
      <c r="L35" s="93"/>
      <c r="M35" s="93"/>
      <c r="N35" s="93"/>
      <c r="O35" s="93"/>
      <c r="P35" s="93"/>
      <c r="Q35" s="93"/>
      <c r="R35" s="93"/>
      <c r="S35" s="93"/>
      <c r="T35" s="94"/>
      <c r="U35" s="95" t="s">
        <v>173</v>
      </c>
      <c r="V35" s="95"/>
      <c r="W35" s="95"/>
      <c r="X35" s="95"/>
      <c r="Y35" s="95"/>
      <c r="Z35" s="95">
        <v>4421644</v>
      </c>
      <c r="AA35" s="95"/>
      <c r="AB35" s="95"/>
      <c r="AC35" s="95"/>
      <c r="AD35" s="95"/>
      <c r="AE35" s="96">
        <v>4421644</v>
      </c>
      <c r="AF35" s="97"/>
      <c r="AG35" s="97"/>
      <c r="AH35" s="98"/>
      <c r="AI35" s="96">
        <f>IF(ISNUMBER(U35),U35,0)+IF(ISNUMBER(Z35),Z35,0)</f>
        <v>4421644</v>
      </c>
      <c r="AJ35" s="97"/>
      <c r="AK35" s="97"/>
      <c r="AL35" s="97"/>
      <c r="AM35" s="98"/>
      <c r="AN35" s="96" t="s">
        <v>173</v>
      </c>
      <c r="AO35" s="97"/>
      <c r="AP35" s="97"/>
      <c r="AQ35" s="97"/>
      <c r="AR35" s="98"/>
      <c r="AS35" s="96">
        <v>486340</v>
      </c>
      <c r="AT35" s="97"/>
      <c r="AU35" s="97"/>
      <c r="AV35" s="97"/>
      <c r="AW35" s="98"/>
      <c r="AX35" s="96">
        <v>486340</v>
      </c>
      <c r="AY35" s="97"/>
      <c r="AZ35" s="97"/>
      <c r="BA35" s="98"/>
      <c r="BB35" s="96">
        <f>IF(ISNUMBER(AN35),AN35,0)+IF(ISNUMBER(AS35),AS35,0)</f>
        <v>486340</v>
      </c>
      <c r="BC35" s="97"/>
      <c r="BD35" s="97"/>
      <c r="BE35" s="97"/>
      <c r="BF35" s="98"/>
      <c r="BG35" s="96" t="s">
        <v>173</v>
      </c>
      <c r="BH35" s="97"/>
      <c r="BI35" s="97"/>
      <c r="BJ35" s="97"/>
      <c r="BK35" s="98"/>
      <c r="BL35" s="96">
        <v>4856400</v>
      </c>
      <c r="BM35" s="97"/>
      <c r="BN35" s="97"/>
      <c r="BO35" s="97"/>
      <c r="BP35" s="98"/>
      <c r="BQ35" s="96">
        <v>4856400</v>
      </c>
      <c r="BR35" s="97"/>
      <c r="BS35" s="97"/>
      <c r="BT35" s="98"/>
      <c r="BU35" s="96">
        <f>IF(ISNUMBER(BG35),BG35,0)+IF(ISNUMBER(BL35),BL35,0)</f>
        <v>4856400</v>
      </c>
      <c r="BV35" s="97"/>
      <c r="BW35" s="97"/>
      <c r="BX35" s="97"/>
      <c r="BY35" s="98"/>
    </row>
    <row r="36" spans="1:79" s="6" customFormat="1" ht="12.75" customHeight="1">
      <c r="A36" s="86"/>
      <c r="B36" s="87"/>
      <c r="C36" s="87"/>
      <c r="D36" s="88"/>
      <c r="E36" s="100" t="s">
        <v>147</v>
      </c>
      <c r="F36" s="101"/>
      <c r="G36" s="101"/>
      <c r="H36" s="101"/>
      <c r="I36" s="101"/>
      <c r="J36" s="101"/>
      <c r="K36" s="101"/>
      <c r="L36" s="101"/>
      <c r="M36" s="101"/>
      <c r="N36" s="101"/>
      <c r="O36" s="101"/>
      <c r="P36" s="101"/>
      <c r="Q36" s="101"/>
      <c r="R36" s="101"/>
      <c r="S36" s="101"/>
      <c r="T36" s="102"/>
      <c r="U36" s="103">
        <v>6463736</v>
      </c>
      <c r="V36" s="103"/>
      <c r="W36" s="103"/>
      <c r="X36" s="103"/>
      <c r="Y36" s="103"/>
      <c r="Z36" s="103">
        <v>5039537</v>
      </c>
      <c r="AA36" s="103"/>
      <c r="AB36" s="103"/>
      <c r="AC36" s="103"/>
      <c r="AD36" s="103"/>
      <c r="AE36" s="104">
        <v>4421644</v>
      </c>
      <c r="AF36" s="105"/>
      <c r="AG36" s="105"/>
      <c r="AH36" s="106"/>
      <c r="AI36" s="104">
        <f>IF(ISNUMBER(U36),U36,0)+IF(ISNUMBER(Z36),Z36,0)</f>
        <v>11503273</v>
      </c>
      <c r="AJ36" s="105"/>
      <c r="AK36" s="105"/>
      <c r="AL36" s="105"/>
      <c r="AM36" s="106"/>
      <c r="AN36" s="104">
        <v>7334512</v>
      </c>
      <c r="AO36" s="105"/>
      <c r="AP36" s="105"/>
      <c r="AQ36" s="105"/>
      <c r="AR36" s="106"/>
      <c r="AS36" s="104">
        <v>749869</v>
      </c>
      <c r="AT36" s="105"/>
      <c r="AU36" s="105"/>
      <c r="AV36" s="105"/>
      <c r="AW36" s="106"/>
      <c r="AX36" s="104">
        <v>486340</v>
      </c>
      <c r="AY36" s="105"/>
      <c r="AZ36" s="105"/>
      <c r="BA36" s="106"/>
      <c r="BB36" s="104">
        <f>IF(ISNUMBER(AN36),AN36,0)+IF(ISNUMBER(AS36),AS36,0)</f>
        <v>8084381</v>
      </c>
      <c r="BC36" s="105"/>
      <c r="BD36" s="105"/>
      <c r="BE36" s="105"/>
      <c r="BF36" s="106"/>
      <c r="BG36" s="104">
        <v>12694065</v>
      </c>
      <c r="BH36" s="105"/>
      <c r="BI36" s="105"/>
      <c r="BJ36" s="105"/>
      <c r="BK36" s="106"/>
      <c r="BL36" s="104">
        <v>10887104</v>
      </c>
      <c r="BM36" s="105"/>
      <c r="BN36" s="105"/>
      <c r="BO36" s="105"/>
      <c r="BP36" s="106"/>
      <c r="BQ36" s="104">
        <v>4856400</v>
      </c>
      <c r="BR36" s="105"/>
      <c r="BS36" s="105"/>
      <c r="BT36" s="106"/>
      <c r="BU36" s="104">
        <f>IF(ISNUMBER(BG36),BG36,0)+IF(ISNUMBER(BL36),BL36,0)</f>
        <v>23581169</v>
      </c>
      <c r="BV36" s="105"/>
      <c r="BW36" s="105"/>
      <c r="BX36" s="105"/>
      <c r="BY36" s="106"/>
    </row>
    <row r="38" spans="1:79" ht="14.25" customHeight="1">
      <c r="A38" s="79" t="s">
        <v>276</v>
      </c>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row>
    <row r="39" spans="1:79" ht="15" customHeight="1">
      <c r="A39" s="44" t="s">
        <v>250</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row>
    <row r="40" spans="1:79" ht="22.5" customHeight="1">
      <c r="A40" s="54" t="s">
        <v>2</v>
      </c>
      <c r="B40" s="55"/>
      <c r="C40" s="55"/>
      <c r="D40" s="56"/>
      <c r="E40" s="54" t="s">
        <v>19</v>
      </c>
      <c r="F40" s="55"/>
      <c r="G40" s="55"/>
      <c r="H40" s="55"/>
      <c r="I40" s="55"/>
      <c r="J40" s="55"/>
      <c r="K40" s="55"/>
      <c r="L40" s="55"/>
      <c r="M40" s="55"/>
      <c r="N40" s="55"/>
      <c r="O40" s="55"/>
      <c r="P40" s="55"/>
      <c r="Q40" s="55"/>
      <c r="R40" s="55"/>
      <c r="S40" s="55"/>
      <c r="T40" s="55"/>
      <c r="U40" s="55"/>
      <c r="V40" s="55"/>
      <c r="W40" s="56"/>
      <c r="X40" s="36" t="s">
        <v>272</v>
      </c>
      <c r="Y40" s="37"/>
      <c r="Z40" s="37"/>
      <c r="AA40" s="37"/>
      <c r="AB40" s="37"/>
      <c r="AC40" s="37"/>
      <c r="AD40" s="37"/>
      <c r="AE40" s="37"/>
      <c r="AF40" s="37"/>
      <c r="AG40" s="37"/>
      <c r="AH40" s="37"/>
      <c r="AI40" s="37"/>
      <c r="AJ40" s="37"/>
      <c r="AK40" s="37"/>
      <c r="AL40" s="37"/>
      <c r="AM40" s="37"/>
      <c r="AN40" s="37"/>
      <c r="AO40" s="37"/>
      <c r="AP40" s="37"/>
      <c r="AQ40" s="38"/>
      <c r="AR40" s="27" t="s">
        <v>277</v>
      </c>
      <c r="AS40" s="27"/>
      <c r="AT40" s="27"/>
      <c r="AU40" s="27"/>
      <c r="AV40" s="27"/>
      <c r="AW40" s="27"/>
      <c r="AX40" s="27"/>
      <c r="AY40" s="27"/>
      <c r="AZ40" s="27"/>
      <c r="BA40" s="27"/>
      <c r="BB40" s="27"/>
      <c r="BC40" s="27"/>
      <c r="BD40" s="27"/>
      <c r="BE40" s="27"/>
      <c r="BF40" s="27"/>
      <c r="BG40" s="27"/>
      <c r="BH40" s="27"/>
      <c r="BI40" s="27"/>
      <c r="BJ40" s="27"/>
      <c r="BK40" s="27"/>
    </row>
    <row r="41" spans="1:79" ht="36" customHeight="1">
      <c r="A41" s="57"/>
      <c r="B41" s="58"/>
      <c r="C41" s="58"/>
      <c r="D41" s="59"/>
      <c r="E41" s="57"/>
      <c r="F41" s="58"/>
      <c r="G41" s="58"/>
      <c r="H41" s="58"/>
      <c r="I41" s="58"/>
      <c r="J41" s="58"/>
      <c r="K41" s="58"/>
      <c r="L41" s="58"/>
      <c r="M41" s="58"/>
      <c r="N41" s="58"/>
      <c r="O41" s="58"/>
      <c r="P41" s="58"/>
      <c r="Q41" s="58"/>
      <c r="R41" s="58"/>
      <c r="S41" s="58"/>
      <c r="T41" s="58"/>
      <c r="U41" s="58"/>
      <c r="V41" s="58"/>
      <c r="W41" s="59"/>
      <c r="X41" s="27" t="s">
        <v>4</v>
      </c>
      <c r="Y41" s="27"/>
      <c r="Z41" s="27"/>
      <c r="AA41" s="27"/>
      <c r="AB41" s="27"/>
      <c r="AC41" s="27" t="s">
        <v>3</v>
      </c>
      <c r="AD41" s="27"/>
      <c r="AE41" s="27"/>
      <c r="AF41" s="27"/>
      <c r="AG41" s="27"/>
      <c r="AH41" s="51" t="s">
        <v>116</v>
      </c>
      <c r="AI41" s="52"/>
      <c r="AJ41" s="52"/>
      <c r="AK41" s="52"/>
      <c r="AL41" s="53"/>
      <c r="AM41" s="36" t="s">
        <v>5</v>
      </c>
      <c r="AN41" s="37"/>
      <c r="AO41" s="37"/>
      <c r="AP41" s="37"/>
      <c r="AQ41" s="38"/>
      <c r="AR41" s="36" t="s">
        <v>4</v>
      </c>
      <c r="AS41" s="37"/>
      <c r="AT41" s="37"/>
      <c r="AU41" s="37"/>
      <c r="AV41" s="38"/>
      <c r="AW41" s="36" t="s">
        <v>3</v>
      </c>
      <c r="AX41" s="37"/>
      <c r="AY41" s="37"/>
      <c r="AZ41" s="37"/>
      <c r="BA41" s="38"/>
      <c r="BB41" s="51" t="s">
        <v>116</v>
      </c>
      <c r="BC41" s="52"/>
      <c r="BD41" s="52"/>
      <c r="BE41" s="52"/>
      <c r="BF41" s="53"/>
      <c r="BG41" s="36" t="s">
        <v>96</v>
      </c>
      <c r="BH41" s="37"/>
      <c r="BI41" s="37"/>
      <c r="BJ41" s="37"/>
      <c r="BK41" s="38"/>
    </row>
    <row r="42" spans="1:79" ht="15" customHeight="1">
      <c r="A42" s="36">
        <v>1</v>
      </c>
      <c r="B42" s="37"/>
      <c r="C42" s="37"/>
      <c r="D42" s="38"/>
      <c r="E42" s="36">
        <v>2</v>
      </c>
      <c r="F42" s="37"/>
      <c r="G42" s="37"/>
      <c r="H42" s="37"/>
      <c r="I42" s="37"/>
      <c r="J42" s="37"/>
      <c r="K42" s="37"/>
      <c r="L42" s="37"/>
      <c r="M42" s="37"/>
      <c r="N42" s="37"/>
      <c r="O42" s="37"/>
      <c r="P42" s="37"/>
      <c r="Q42" s="37"/>
      <c r="R42" s="37"/>
      <c r="S42" s="37"/>
      <c r="T42" s="37"/>
      <c r="U42" s="37"/>
      <c r="V42" s="37"/>
      <c r="W42" s="38"/>
      <c r="X42" s="27">
        <v>3</v>
      </c>
      <c r="Y42" s="27"/>
      <c r="Z42" s="27"/>
      <c r="AA42" s="27"/>
      <c r="AB42" s="27"/>
      <c r="AC42" s="27">
        <v>4</v>
      </c>
      <c r="AD42" s="27"/>
      <c r="AE42" s="27"/>
      <c r="AF42" s="27"/>
      <c r="AG42" s="27"/>
      <c r="AH42" s="27">
        <v>5</v>
      </c>
      <c r="AI42" s="27"/>
      <c r="AJ42" s="27"/>
      <c r="AK42" s="27"/>
      <c r="AL42" s="27"/>
      <c r="AM42" s="27">
        <v>6</v>
      </c>
      <c r="AN42" s="27"/>
      <c r="AO42" s="27"/>
      <c r="AP42" s="27"/>
      <c r="AQ42" s="27"/>
      <c r="AR42" s="36">
        <v>7</v>
      </c>
      <c r="AS42" s="37"/>
      <c r="AT42" s="37"/>
      <c r="AU42" s="37"/>
      <c r="AV42" s="38"/>
      <c r="AW42" s="36">
        <v>8</v>
      </c>
      <c r="AX42" s="37"/>
      <c r="AY42" s="37"/>
      <c r="AZ42" s="37"/>
      <c r="BA42" s="38"/>
      <c r="BB42" s="36">
        <v>9</v>
      </c>
      <c r="BC42" s="37"/>
      <c r="BD42" s="37"/>
      <c r="BE42" s="37"/>
      <c r="BF42" s="38"/>
      <c r="BG42" s="36">
        <v>10</v>
      </c>
      <c r="BH42" s="37"/>
      <c r="BI42" s="37"/>
      <c r="BJ42" s="37"/>
      <c r="BK42" s="38"/>
    </row>
    <row r="43" spans="1:79" ht="20.25" hidden="1" customHeight="1">
      <c r="A43" s="39" t="s">
        <v>56</v>
      </c>
      <c r="B43" s="40"/>
      <c r="C43" s="40"/>
      <c r="D43" s="41"/>
      <c r="E43" s="39" t="s">
        <v>57</v>
      </c>
      <c r="F43" s="40"/>
      <c r="G43" s="40"/>
      <c r="H43" s="40"/>
      <c r="I43" s="40"/>
      <c r="J43" s="40"/>
      <c r="K43" s="40"/>
      <c r="L43" s="40"/>
      <c r="M43" s="40"/>
      <c r="N43" s="40"/>
      <c r="O43" s="40"/>
      <c r="P43" s="40"/>
      <c r="Q43" s="40"/>
      <c r="R43" s="40"/>
      <c r="S43" s="40"/>
      <c r="T43" s="40"/>
      <c r="U43" s="40"/>
      <c r="V43" s="40"/>
      <c r="W43" s="41"/>
      <c r="X43" s="26" t="s">
        <v>60</v>
      </c>
      <c r="Y43" s="26"/>
      <c r="Z43" s="26"/>
      <c r="AA43" s="26"/>
      <c r="AB43" s="26"/>
      <c r="AC43" s="26" t="s">
        <v>61</v>
      </c>
      <c r="AD43" s="26"/>
      <c r="AE43" s="26"/>
      <c r="AF43" s="26"/>
      <c r="AG43" s="26"/>
      <c r="AH43" s="39" t="s">
        <v>94</v>
      </c>
      <c r="AI43" s="40"/>
      <c r="AJ43" s="40"/>
      <c r="AK43" s="40"/>
      <c r="AL43" s="41"/>
      <c r="AM43" s="47" t="s">
        <v>171</v>
      </c>
      <c r="AN43" s="48"/>
      <c r="AO43" s="48"/>
      <c r="AP43" s="48"/>
      <c r="AQ43" s="49"/>
      <c r="AR43" s="39" t="s">
        <v>62</v>
      </c>
      <c r="AS43" s="40"/>
      <c r="AT43" s="40"/>
      <c r="AU43" s="40"/>
      <c r="AV43" s="41"/>
      <c r="AW43" s="39" t="s">
        <v>63</v>
      </c>
      <c r="AX43" s="40"/>
      <c r="AY43" s="40"/>
      <c r="AZ43" s="40"/>
      <c r="BA43" s="41"/>
      <c r="BB43" s="39" t="s">
        <v>95</v>
      </c>
      <c r="BC43" s="40"/>
      <c r="BD43" s="40"/>
      <c r="BE43" s="40"/>
      <c r="BF43" s="41"/>
      <c r="BG43" s="47" t="s">
        <v>171</v>
      </c>
      <c r="BH43" s="48"/>
      <c r="BI43" s="48"/>
      <c r="BJ43" s="48"/>
      <c r="BK43" s="49"/>
      <c r="CA43" t="s">
        <v>23</v>
      </c>
    </row>
    <row r="44" spans="1:79" s="99" customFormat="1" ht="12.75" customHeight="1">
      <c r="A44" s="89"/>
      <c r="B44" s="90"/>
      <c r="C44" s="90"/>
      <c r="D44" s="91"/>
      <c r="E44" s="92" t="s">
        <v>172</v>
      </c>
      <c r="F44" s="93"/>
      <c r="G44" s="93"/>
      <c r="H44" s="93"/>
      <c r="I44" s="93"/>
      <c r="J44" s="93"/>
      <c r="K44" s="93"/>
      <c r="L44" s="93"/>
      <c r="M44" s="93"/>
      <c r="N44" s="93"/>
      <c r="O44" s="93"/>
      <c r="P44" s="93"/>
      <c r="Q44" s="93"/>
      <c r="R44" s="93"/>
      <c r="S44" s="93"/>
      <c r="T44" s="93"/>
      <c r="U44" s="93"/>
      <c r="V44" s="93"/>
      <c r="W44" s="94"/>
      <c r="X44" s="96">
        <v>13760370</v>
      </c>
      <c r="Y44" s="97"/>
      <c r="Z44" s="97"/>
      <c r="AA44" s="97"/>
      <c r="AB44" s="98"/>
      <c r="AC44" s="96" t="s">
        <v>173</v>
      </c>
      <c r="AD44" s="97"/>
      <c r="AE44" s="97"/>
      <c r="AF44" s="97"/>
      <c r="AG44" s="98"/>
      <c r="AH44" s="96" t="s">
        <v>173</v>
      </c>
      <c r="AI44" s="97"/>
      <c r="AJ44" s="97"/>
      <c r="AK44" s="97"/>
      <c r="AL44" s="98"/>
      <c r="AM44" s="96">
        <f>IF(ISNUMBER(X44),X44,0)+IF(ISNUMBER(AC44),AC44,0)</f>
        <v>13760370</v>
      </c>
      <c r="AN44" s="97"/>
      <c r="AO44" s="97"/>
      <c r="AP44" s="97"/>
      <c r="AQ44" s="98"/>
      <c r="AR44" s="96">
        <v>14694806</v>
      </c>
      <c r="AS44" s="97"/>
      <c r="AT44" s="97"/>
      <c r="AU44" s="97"/>
      <c r="AV44" s="98"/>
      <c r="AW44" s="96" t="s">
        <v>173</v>
      </c>
      <c r="AX44" s="97"/>
      <c r="AY44" s="97"/>
      <c r="AZ44" s="97"/>
      <c r="BA44" s="98"/>
      <c r="BB44" s="96" t="s">
        <v>173</v>
      </c>
      <c r="BC44" s="97"/>
      <c r="BD44" s="97"/>
      <c r="BE44" s="97"/>
      <c r="BF44" s="98"/>
      <c r="BG44" s="95">
        <f>IF(ISNUMBER(AR44),AR44,0)+IF(ISNUMBER(AW44),AW44,0)</f>
        <v>14694806</v>
      </c>
      <c r="BH44" s="95"/>
      <c r="BI44" s="95"/>
      <c r="BJ44" s="95"/>
      <c r="BK44" s="95"/>
      <c r="CA44" s="99" t="s">
        <v>24</v>
      </c>
    </row>
    <row r="45" spans="1:79" s="99" customFormat="1" ht="25.5" customHeight="1">
      <c r="A45" s="89"/>
      <c r="B45" s="90"/>
      <c r="C45" s="90"/>
      <c r="D45" s="91"/>
      <c r="E45" s="92" t="s">
        <v>174</v>
      </c>
      <c r="F45" s="93"/>
      <c r="G45" s="93"/>
      <c r="H45" s="93"/>
      <c r="I45" s="93"/>
      <c r="J45" s="93"/>
      <c r="K45" s="93"/>
      <c r="L45" s="93"/>
      <c r="M45" s="93"/>
      <c r="N45" s="93"/>
      <c r="O45" s="93"/>
      <c r="P45" s="93"/>
      <c r="Q45" s="93"/>
      <c r="R45" s="93"/>
      <c r="S45" s="93"/>
      <c r="T45" s="93"/>
      <c r="U45" s="93"/>
      <c r="V45" s="93"/>
      <c r="W45" s="94"/>
      <c r="X45" s="96" t="s">
        <v>173</v>
      </c>
      <c r="Y45" s="97"/>
      <c r="Z45" s="97"/>
      <c r="AA45" s="97"/>
      <c r="AB45" s="98"/>
      <c r="AC45" s="96">
        <v>0</v>
      </c>
      <c r="AD45" s="97"/>
      <c r="AE45" s="97"/>
      <c r="AF45" s="97"/>
      <c r="AG45" s="98"/>
      <c r="AH45" s="96">
        <v>0</v>
      </c>
      <c r="AI45" s="97"/>
      <c r="AJ45" s="97"/>
      <c r="AK45" s="97"/>
      <c r="AL45" s="98"/>
      <c r="AM45" s="96">
        <f>IF(ISNUMBER(X45),X45,0)+IF(ISNUMBER(AC45),AC45,0)</f>
        <v>0</v>
      </c>
      <c r="AN45" s="97"/>
      <c r="AO45" s="97"/>
      <c r="AP45" s="97"/>
      <c r="AQ45" s="98"/>
      <c r="AR45" s="96" t="s">
        <v>173</v>
      </c>
      <c r="AS45" s="97"/>
      <c r="AT45" s="97"/>
      <c r="AU45" s="97"/>
      <c r="AV45" s="98"/>
      <c r="AW45" s="96">
        <v>0</v>
      </c>
      <c r="AX45" s="97"/>
      <c r="AY45" s="97"/>
      <c r="AZ45" s="97"/>
      <c r="BA45" s="98"/>
      <c r="BB45" s="96">
        <v>0</v>
      </c>
      <c r="BC45" s="97"/>
      <c r="BD45" s="97"/>
      <c r="BE45" s="97"/>
      <c r="BF45" s="98"/>
      <c r="BG45" s="95">
        <f>IF(ISNUMBER(AR45),AR45,0)+IF(ISNUMBER(AW45),AW45,0)</f>
        <v>0</v>
      </c>
      <c r="BH45" s="95"/>
      <c r="BI45" s="95"/>
      <c r="BJ45" s="95"/>
      <c r="BK45" s="95"/>
    </row>
    <row r="46" spans="1:79" s="99" customFormat="1" ht="25.5" customHeight="1">
      <c r="A46" s="89">
        <v>25010100</v>
      </c>
      <c r="B46" s="90"/>
      <c r="C46" s="90"/>
      <c r="D46" s="91"/>
      <c r="E46" s="92" t="s">
        <v>175</v>
      </c>
      <c r="F46" s="93"/>
      <c r="G46" s="93"/>
      <c r="H46" s="93"/>
      <c r="I46" s="93"/>
      <c r="J46" s="93"/>
      <c r="K46" s="93"/>
      <c r="L46" s="93"/>
      <c r="M46" s="93"/>
      <c r="N46" s="93"/>
      <c r="O46" s="93"/>
      <c r="P46" s="93"/>
      <c r="Q46" s="93"/>
      <c r="R46" s="93"/>
      <c r="S46" s="93"/>
      <c r="T46" s="93"/>
      <c r="U46" s="93"/>
      <c r="V46" s="93"/>
      <c r="W46" s="94"/>
      <c r="X46" s="96" t="s">
        <v>173</v>
      </c>
      <c r="Y46" s="97"/>
      <c r="Z46" s="97"/>
      <c r="AA46" s="97"/>
      <c r="AB46" s="98"/>
      <c r="AC46" s="96">
        <v>0</v>
      </c>
      <c r="AD46" s="97"/>
      <c r="AE46" s="97"/>
      <c r="AF46" s="97"/>
      <c r="AG46" s="98"/>
      <c r="AH46" s="96">
        <v>0</v>
      </c>
      <c r="AI46" s="97"/>
      <c r="AJ46" s="97"/>
      <c r="AK46" s="97"/>
      <c r="AL46" s="98"/>
      <c r="AM46" s="96">
        <f>IF(ISNUMBER(X46),X46,0)+IF(ISNUMBER(AC46),AC46,0)</f>
        <v>0</v>
      </c>
      <c r="AN46" s="97"/>
      <c r="AO46" s="97"/>
      <c r="AP46" s="97"/>
      <c r="AQ46" s="98"/>
      <c r="AR46" s="96" t="s">
        <v>173</v>
      </c>
      <c r="AS46" s="97"/>
      <c r="AT46" s="97"/>
      <c r="AU46" s="97"/>
      <c r="AV46" s="98"/>
      <c r="AW46" s="96">
        <v>0</v>
      </c>
      <c r="AX46" s="97"/>
      <c r="AY46" s="97"/>
      <c r="AZ46" s="97"/>
      <c r="BA46" s="98"/>
      <c r="BB46" s="96">
        <v>0</v>
      </c>
      <c r="BC46" s="97"/>
      <c r="BD46" s="97"/>
      <c r="BE46" s="97"/>
      <c r="BF46" s="98"/>
      <c r="BG46" s="95">
        <f>IF(ISNUMBER(AR46),AR46,0)+IF(ISNUMBER(AW46),AW46,0)</f>
        <v>0</v>
      </c>
      <c r="BH46" s="95"/>
      <c r="BI46" s="95"/>
      <c r="BJ46" s="95"/>
      <c r="BK46" s="95"/>
    </row>
    <row r="47" spans="1:79" s="99" customFormat="1" ht="12.75" customHeight="1">
      <c r="A47" s="89">
        <v>25020100</v>
      </c>
      <c r="B47" s="90"/>
      <c r="C47" s="90"/>
      <c r="D47" s="91"/>
      <c r="E47" s="92" t="s">
        <v>176</v>
      </c>
      <c r="F47" s="93"/>
      <c r="G47" s="93"/>
      <c r="H47" s="93"/>
      <c r="I47" s="93"/>
      <c r="J47" s="93"/>
      <c r="K47" s="93"/>
      <c r="L47" s="93"/>
      <c r="M47" s="93"/>
      <c r="N47" s="93"/>
      <c r="O47" s="93"/>
      <c r="P47" s="93"/>
      <c r="Q47" s="93"/>
      <c r="R47" s="93"/>
      <c r="S47" s="93"/>
      <c r="T47" s="93"/>
      <c r="U47" s="93"/>
      <c r="V47" s="93"/>
      <c r="W47" s="94"/>
      <c r="X47" s="96" t="s">
        <v>173</v>
      </c>
      <c r="Y47" s="97"/>
      <c r="Z47" s="97"/>
      <c r="AA47" s="97"/>
      <c r="AB47" s="98"/>
      <c r="AC47" s="96">
        <v>0</v>
      </c>
      <c r="AD47" s="97"/>
      <c r="AE47" s="97"/>
      <c r="AF47" s="97"/>
      <c r="AG47" s="98"/>
      <c r="AH47" s="96">
        <v>0</v>
      </c>
      <c r="AI47" s="97"/>
      <c r="AJ47" s="97"/>
      <c r="AK47" s="97"/>
      <c r="AL47" s="98"/>
      <c r="AM47" s="96">
        <f>IF(ISNUMBER(X47),X47,0)+IF(ISNUMBER(AC47),AC47,0)</f>
        <v>0</v>
      </c>
      <c r="AN47" s="97"/>
      <c r="AO47" s="97"/>
      <c r="AP47" s="97"/>
      <c r="AQ47" s="98"/>
      <c r="AR47" s="96" t="s">
        <v>173</v>
      </c>
      <c r="AS47" s="97"/>
      <c r="AT47" s="97"/>
      <c r="AU47" s="97"/>
      <c r="AV47" s="98"/>
      <c r="AW47" s="96">
        <v>0</v>
      </c>
      <c r="AX47" s="97"/>
      <c r="AY47" s="97"/>
      <c r="AZ47" s="97"/>
      <c r="BA47" s="98"/>
      <c r="BB47" s="96">
        <v>0</v>
      </c>
      <c r="BC47" s="97"/>
      <c r="BD47" s="97"/>
      <c r="BE47" s="97"/>
      <c r="BF47" s="98"/>
      <c r="BG47" s="95">
        <f>IF(ISNUMBER(AR47),AR47,0)+IF(ISNUMBER(AW47),AW47,0)</f>
        <v>0</v>
      </c>
      <c r="BH47" s="95"/>
      <c r="BI47" s="95"/>
      <c r="BJ47" s="95"/>
      <c r="BK47" s="95"/>
    </row>
    <row r="48" spans="1:79" s="99" customFormat="1" ht="25.5" customHeight="1">
      <c r="A48" s="89"/>
      <c r="B48" s="90"/>
      <c r="C48" s="90"/>
      <c r="D48" s="91"/>
      <c r="E48" s="92" t="s">
        <v>177</v>
      </c>
      <c r="F48" s="93"/>
      <c r="G48" s="93"/>
      <c r="H48" s="93"/>
      <c r="I48" s="93"/>
      <c r="J48" s="93"/>
      <c r="K48" s="93"/>
      <c r="L48" s="93"/>
      <c r="M48" s="93"/>
      <c r="N48" s="93"/>
      <c r="O48" s="93"/>
      <c r="P48" s="93"/>
      <c r="Q48" s="93"/>
      <c r="R48" s="93"/>
      <c r="S48" s="93"/>
      <c r="T48" s="93"/>
      <c r="U48" s="93"/>
      <c r="V48" s="93"/>
      <c r="W48" s="94"/>
      <c r="X48" s="96" t="s">
        <v>173</v>
      </c>
      <c r="Y48" s="97"/>
      <c r="Z48" s="97"/>
      <c r="AA48" s="97"/>
      <c r="AB48" s="98"/>
      <c r="AC48" s="96">
        <v>0</v>
      </c>
      <c r="AD48" s="97"/>
      <c r="AE48" s="97"/>
      <c r="AF48" s="97"/>
      <c r="AG48" s="98"/>
      <c r="AH48" s="96">
        <v>0</v>
      </c>
      <c r="AI48" s="97"/>
      <c r="AJ48" s="97"/>
      <c r="AK48" s="97"/>
      <c r="AL48" s="98"/>
      <c r="AM48" s="96">
        <f>IF(ISNUMBER(X48),X48,0)+IF(ISNUMBER(AC48),AC48,0)</f>
        <v>0</v>
      </c>
      <c r="AN48" s="97"/>
      <c r="AO48" s="97"/>
      <c r="AP48" s="97"/>
      <c r="AQ48" s="98"/>
      <c r="AR48" s="96" t="s">
        <v>173</v>
      </c>
      <c r="AS48" s="97"/>
      <c r="AT48" s="97"/>
      <c r="AU48" s="97"/>
      <c r="AV48" s="98"/>
      <c r="AW48" s="96">
        <v>0</v>
      </c>
      <c r="AX48" s="97"/>
      <c r="AY48" s="97"/>
      <c r="AZ48" s="97"/>
      <c r="BA48" s="98"/>
      <c r="BB48" s="96">
        <v>0</v>
      </c>
      <c r="BC48" s="97"/>
      <c r="BD48" s="97"/>
      <c r="BE48" s="97"/>
      <c r="BF48" s="98"/>
      <c r="BG48" s="95">
        <f>IF(ISNUMBER(AR48),AR48,0)+IF(ISNUMBER(AW48),AW48,0)</f>
        <v>0</v>
      </c>
      <c r="BH48" s="95"/>
      <c r="BI48" s="95"/>
      <c r="BJ48" s="95"/>
      <c r="BK48" s="95"/>
    </row>
    <row r="49" spans="1:79" s="99" customFormat="1" ht="12.75" customHeight="1">
      <c r="A49" s="89">
        <v>24060300</v>
      </c>
      <c r="B49" s="90"/>
      <c r="C49" s="90"/>
      <c r="D49" s="91"/>
      <c r="E49" s="92" t="s">
        <v>178</v>
      </c>
      <c r="F49" s="93"/>
      <c r="G49" s="93"/>
      <c r="H49" s="93"/>
      <c r="I49" s="93"/>
      <c r="J49" s="93"/>
      <c r="K49" s="93"/>
      <c r="L49" s="93"/>
      <c r="M49" s="93"/>
      <c r="N49" s="93"/>
      <c r="O49" s="93"/>
      <c r="P49" s="93"/>
      <c r="Q49" s="93"/>
      <c r="R49" s="93"/>
      <c r="S49" s="93"/>
      <c r="T49" s="93"/>
      <c r="U49" s="93"/>
      <c r="V49" s="93"/>
      <c r="W49" s="94"/>
      <c r="X49" s="96" t="s">
        <v>173</v>
      </c>
      <c r="Y49" s="97"/>
      <c r="Z49" s="97"/>
      <c r="AA49" s="97"/>
      <c r="AB49" s="98"/>
      <c r="AC49" s="96">
        <v>0</v>
      </c>
      <c r="AD49" s="97"/>
      <c r="AE49" s="97"/>
      <c r="AF49" s="97"/>
      <c r="AG49" s="98"/>
      <c r="AH49" s="96">
        <v>0</v>
      </c>
      <c r="AI49" s="97"/>
      <c r="AJ49" s="97"/>
      <c r="AK49" s="97"/>
      <c r="AL49" s="98"/>
      <c r="AM49" s="96">
        <f>IF(ISNUMBER(X49),X49,0)+IF(ISNUMBER(AC49),AC49,0)</f>
        <v>0</v>
      </c>
      <c r="AN49" s="97"/>
      <c r="AO49" s="97"/>
      <c r="AP49" s="97"/>
      <c r="AQ49" s="98"/>
      <c r="AR49" s="96" t="s">
        <v>173</v>
      </c>
      <c r="AS49" s="97"/>
      <c r="AT49" s="97"/>
      <c r="AU49" s="97"/>
      <c r="AV49" s="98"/>
      <c r="AW49" s="96">
        <v>0</v>
      </c>
      <c r="AX49" s="97"/>
      <c r="AY49" s="97"/>
      <c r="AZ49" s="97"/>
      <c r="BA49" s="98"/>
      <c r="BB49" s="96">
        <v>0</v>
      </c>
      <c r="BC49" s="97"/>
      <c r="BD49" s="97"/>
      <c r="BE49" s="97"/>
      <c r="BF49" s="98"/>
      <c r="BG49" s="95">
        <f>IF(ISNUMBER(AR49),AR49,0)+IF(ISNUMBER(AW49),AW49,0)</f>
        <v>0</v>
      </c>
      <c r="BH49" s="95"/>
      <c r="BI49" s="95"/>
      <c r="BJ49" s="95"/>
      <c r="BK49" s="95"/>
    </row>
    <row r="50" spans="1:79" s="6" customFormat="1" ht="12.75" customHeight="1">
      <c r="A50" s="86"/>
      <c r="B50" s="87"/>
      <c r="C50" s="87"/>
      <c r="D50" s="88"/>
      <c r="E50" s="100" t="s">
        <v>147</v>
      </c>
      <c r="F50" s="101"/>
      <c r="G50" s="101"/>
      <c r="H50" s="101"/>
      <c r="I50" s="101"/>
      <c r="J50" s="101"/>
      <c r="K50" s="101"/>
      <c r="L50" s="101"/>
      <c r="M50" s="101"/>
      <c r="N50" s="101"/>
      <c r="O50" s="101"/>
      <c r="P50" s="101"/>
      <c r="Q50" s="101"/>
      <c r="R50" s="101"/>
      <c r="S50" s="101"/>
      <c r="T50" s="101"/>
      <c r="U50" s="101"/>
      <c r="V50" s="101"/>
      <c r="W50" s="102"/>
      <c r="X50" s="104">
        <v>13760370</v>
      </c>
      <c r="Y50" s="105"/>
      <c r="Z50" s="105"/>
      <c r="AA50" s="105"/>
      <c r="AB50" s="106"/>
      <c r="AC50" s="104">
        <v>0</v>
      </c>
      <c r="AD50" s="105"/>
      <c r="AE50" s="105"/>
      <c r="AF50" s="105"/>
      <c r="AG50" s="106"/>
      <c r="AH50" s="104">
        <v>0</v>
      </c>
      <c r="AI50" s="105"/>
      <c r="AJ50" s="105"/>
      <c r="AK50" s="105"/>
      <c r="AL50" s="106"/>
      <c r="AM50" s="104">
        <f>IF(ISNUMBER(X50),X50,0)+IF(ISNUMBER(AC50),AC50,0)</f>
        <v>13760370</v>
      </c>
      <c r="AN50" s="105"/>
      <c r="AO50" s="105"/>
      <c r="AP50" s="105"/>
      <c r="AQ50" s="106"/>
      <c r="AR50" s="104">
        <v>14694806</v>
      </c>
      <c r="AS50" s="105"/>
      <c r="AT50" s="105"/>
      <c r="AU50" s="105"/>
      <c r="AV50" s="106"/>
      <c r="AW50" s="104">
        <v>0</v>
      </c>
      <c r="AX50" s="105"/>
      <c r="AY50" s="105"/>
      <c r="AZ50" s="105"/>
      <c r="BA50" s="106"/>
      <c r="BB50" s="104">
        <v>0</v>
      </c>
      <c r="BC50" s="105"/>
      <c r="BD50" s="105"/>
      <c r="BE50" s="105"/>
      <c r="BF50" s="106"/>
      <c r="BG50" s="103">
        <f>IF(ISNUMBER(AR50),AR50,0)+IF(ISNUMBER(AW50),AW50,0)</f>
        <v>14694806</v>
      </c>
      <c r="BH50" s="103"/>
      <c r="BI50" s="103"/>
      <c r="BJ50" s="103"/>
      <c r="BK50" s="103"/>
    </row>
    <row r="51" spans="1:79" s="4" customFormat="1" ht="12.75" customHeight="1">
      <c r="A51" s="17"/>
      <c r="B51" s="17"/>
      <c r="C51" s="17"/>
      <c r="D51" s="17"/>
      <c r="E51" s="17"/>
      <c r="F51" s="17"/>
      <c r="G51" s="17"/>
      <c r="H51" s="17"/>
      <c r="I51" s="17"/>
      <c r="J51" s="17"/>
      <c r="K51" s="17"/>
      <c r="L51" s="17"/>
      <c r="M51" s="17"/>
      <c r="N51" s="17"/>
      <c r="O51" s="17"/>
      <c r="P51" s="17"/>
      <c r="Q51" s="17"/>
      <c r="R51" s="17"/>
      <c r="S51" s="17"/>
      <c r="T51" s="17"/>
      <c r="U51" s="17"/>
      <c r="V51" s="17"/>
      <c r="W51" s="17"/>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row>
    <row r="53" spans="1:79" s="3" customFormat="1" ht="14.25" customHeight="1">
      <c r="A53" s="29" t="s">
        <v>117</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9"/>
    </row>
    <row r="54" spans="1:79" ht="14.25" customHeight="1">
      <c r="A54" s="29" t="s">
        <v>262</v>
      </c>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row>
    <row r="55" spans="1:79" ht="15" customHeight="1">
      <c r="A55" s="31" t="s">
        <v>250</v>
      </c>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row>
    <row r="56" spans="1:79" ht="23.1" customHeight="1">
      <c r="A56" s="62" t="s">
        <v>118</v>
      </c>
      <c r="B56" s="63"/>
      <c r="C56" s="63"/>
      <c r="D56" s="64"/>
      <c r="E56" s="27" t="s">
        <v>19</v>
      </c>
      <c r="F56" s="27"/>
      <c r="G56" s="27"/>
      <c r="H56" s="27"/>
      <c r="I56" s="27"/>
      <c r="J56" s="27"/>
      <c r="K56" s="27"/>
      <c r="L56" s="27"/>
      <c r="M56" s="27"/>
      <c r="N56" s="27"/>
      <c r="O56" s="27"/>
      <c r="P56" s="27"/>
      <c r="Q56" s="27"/>
      <c r="R56" s="27"/>
      <c r="S56" s="27"/>
      <c r="T56" s="27"/>
      <c r="U56" s="36" t="s">
        <v>251</v>
      </c>
      <c r="V56" s="37"/>
      <c r="W56" s="37"/>
      <c r="X56" s="37"/>
      <c r="Y56" s="37"/>
      <c r="Z56" s="37"/>
      <c r="AA56" s="37"/>
      <c r="AB56" s="37"/>
      <c r="AC56" s="37"/>
      <c r="AD56" s="37"/>
      <c r="AE56" s="37"/>
      <c r="AF56" s="37"/>
      <c r="AG56" s="37"/>
      <c r="AH56" s="37"/>
      <c r="AI56" s="37"/>
      <c r="AJ56" s="37"/>
      <c r="AK56" s="37"/>
      <c r="AL56" s="37"/>
      <c r="AM56" s="38"/>
      <c r="AN56" s="36" t="s">
        <v>254</v>
      </c>
      <c r="AO56" s="37"/>
      <c r="AP56" s="37"/>
      <c r="AQ56" s="37"/>
      <c r="AR56" s="37"/>
      <c r="AS56" s="37"/>
      <c r="AT56" s="37"/>
      <c r="AU56" s="37"/>
      <c r="AV56" s="37"/>
      <c r="AW56" s="37"/>
      <c r="AX56" s="37"/>
      <c r="AY56" s="37"/>
      <c r="AZ56" s="37"/>
      <c r="BA56" s="37"/>
      <c r="BB56" s="37"/>
      <c r="BC56" s="37"/>
      <c r="BD56" s="37"/>
      <c r="BE56" s="37"/>
      <c r="BF56" s="38"/>
      <c r="BG56" s="36" t="s">
        <v>261</v>
      </c>
      <c r="BH56" s="37"/>
      <c r="BI56" s="37"/>
      <c r="BJ56" s="37"/>
      <c r="BK56" s="37"/>
      <c r="BL56" s="37"/>
      <c r="BM56" s="37"/>
      <c r="BN56" s="37"/>
      <c r="BO56" s="37"/>
      <c r="BP56" s="37"/>
      <c r="BQ56" s="37"/>
      <c r="BR56" s="37"/>
      <c r="BS56" s="37"/>
      <c r="BT56" s="37"/>
      <c r="BU56" s="37"/>
      <c r="BV56" s="37"/>
      <c r="BW56" s="37"/>
      <c r="BX56" s="37"/>
      <c r="BY56" s="38"/>
    </row>
    <row r="57" spans="1:79" ht="48.75" customHeight="1">
      <c r="A57" s="65"/>
      <c r="B57" s="66"/>
      <c r="C57" s="66"/>
      <c r="D57" s="67"/>
      <c r="E57" s="27"/>
      <c r="F57" s="27"/>
      <c r="G57" s="27"/>
      <c r="H57" s="27"/>
      <c r="I57" s="27"/>
      <c r="J57" s="27"/>
      <c r="K57" s="27"/>
      <c r="L57" s="27"/>
      <c r="M57" s="27"/>
      <c r="N57" s="27"/>
      <c r="O57" s="27"/>
      <c r="P57" s="27"/>
      <c r="Q57" s="27"/>
      <c r="R57" s="27"/>
      <c r="S57" s="27"/>
      <c r="T57" s="27"/>
      <c r="U57" s="36" t="s">
        <v>4</v>
      </c>
      <c r="V57" s="37"/>
      <c r="W57" s="37"/>
      <c r="X57" s="37"/>
      <c r="Y57" s="38"/>
      <c r="Z57" s="36" t="s">
        <v>3</v>
      </c>
      <c r="AA57" s="37"/>
      <c r="AB57" s="37"/>
      <c r="AC57" s="37"/>
      <c r="AD57" s="38"/>
      <c r="AE57" s="51" t="s">
        <v>116</v>
      </c>
      <c r="AF57" s="52"/>
      <c r="AG57" s="52"/>
      <c r="AH57" s="53"/>
      <c r="AI57" s="36" t="s">
        <v>5</v>
      </c>
      <c r="AJ57" s="37"/>
      <c r="AK57" s="37"/>
      <c r="AL57" s="37"/>
      <c r="AM57" s="38"/>
      <c r="AN57" s="36" t="s">
        <v>4</v>
      </c>
      <c r="AO57" s="37"/>
      <c r="AP57" s="37"/>
      <c r="AQ57" s="37"/>
      <c r="AR57" s="38"/>
      <c r="AS57" s="36" t="s">
        <v>3</v>
      </c>
      <c r="AT57" s="37"/>
      <c r="AU57" s="37"/>
      <c r="AV57" s="37"/>
      <c r="AW57" s="38"/>
      <c r="AX57" s="51" t="s">
        <v>116</v>
      </c>
      <c r="AY57" s="52"/>
      <c r="AZ57" s="52"/>
      <c r="BA57" s="53"/>
      <c r="BB57" s="36" t="s">
        <v>96</v>
      </c>
      <c r="BC57" s="37"/>
      <c r="BD57" s="37"/>
      <c r="BE57" s="37"/>
      <c r="BF57" s="38"/>
      <c r="BG57" s="36" t="s">
        <v>4</v>
      </c>
      <c r="BH57" s="37"/>
      <c r="BI57" s="37"/>
      <c r="BJ57" s="37"/>
      <c r="BK57" s="38"/>
      <c r="BL57" s="36" t="s">
        <v>3</v>
      </c>
      <c r="BM57" s="37"/>
      <c r="BN57" s="37"/>
      <c r="BO57" s="37"/>
      <c r="BP57" s="38"/>
      <c r="BQ57" s="51" t="s">
        <v>116</v>
      </c>
      <c r="BR57" s="52"/>
      <c r="BS57" s="52"/>
      <c r="BT57" s="53"/>
      <c r="BU57" s="36" t="s">
        <v>97</v>
      </c>
      <c r="BV57" s="37"/>
      <c r="BW57" s="37"/>
      <c r="BX57" s="37"/>
      <c r="BY57" s="38"/>
    </row>
    <row r="58" spans="1:79" ht="15" customHeight="1">
      <c r="A58" s="36">
        <v>1</v>
      </c>
      <c r="B58" s="37"/>
      <c r="C58" s="37"/>
      <c r="D58" s="38"/>
      <c r="E58" s="36">
        <v>2</v>
      </c>
      <c r="F58" s="37"/>
      <c r="G58" s="37"/>
      <c r="H58" s="37"/>
      <c r="I58" s="37"/>
      <c r="J58" s="37"/>
      <c r="K58" s="37"/>
      <c r="L58" s="37"/>
      <c r="M58" s="37"/>
      <c r="N58" s="37"/>
      <c r="O58" s="37"/>
      <c r="P58" s="37"/>
      <c r="Q58" s="37"/>
      <c r="R58" s="37"/>
      <c r="S58" s="37"/>
      <c r="T58" s="38"/>
      <c r="U58" s="36">
        <v>3</v>
      </c>
      <c r="V58" s="37"/>
      <c r="W58" s="37"/>
      <c r="X58" s="37"/>
      <c r="Y58" s="38"/>
      <c r="Z58" s="36">
        <v>4</v>
      </c>
      <c r="AA58" s="37"/>
      <c r="AB58" s="37"/>
      <c r="AC58" s="37"/>
      <c r="AD58" s="38"/>
      <c r="AE58" s="36">
        <v>5</v>
      </c>
      <c r="AF58" s="37"/>
      <c r="AG58" s="37"/>
      <c r="AH58" s="38"/>
      <c r="AI58" s="36">
        <v>6</v>
      </c>
      <c r="AJ58" s="37"/>
      <c r="AK58" s="37"/>
      <c r="AL58" s="37"/>
      <c r="AM58" s="38"/>
      <c r="AN58" s="36">
        <v>7</v>
      </c>
      <c r="AO58" s="37"/>
      <c r="AP58" s="37"/>
      <c r="AQ58" s="37"/>
      <c r="AR58" s="38"/>
      <c r="AS58" s="36">
        <v>8</v>
      </c>
      <c r="AT58" s="37"/>
      <c r="AU58" s="37"/>
      <c r="AV58" s="37"/>
      <c r="AW58" s="38"/>
      <c r="AX58" s="36">
        <v>9</v>
      </c>
      <c r="AY58" s="37"/>
      <c r="AZ58" s="37"/>
      <c r="BA58" s="38"/>
      <c r="BB58" s="36">
        <v>10</v>
      </c>
      <c r="BC58" s="37"/>
      <c r="BD58" s="37"/>
      <c r="BE58" s="37"/>
      <c r="BF58" s="38"/>
      <c r="BG58" s="36">
        <v>11</v>
      </c>
      <c r="BH58" s="37"/>
      <c r="BI58" s="37"/>
      <c r="BJ58" s="37"/>
      <c r="BK58" s="38"/>
      <c r="BL58" s="36">
        <v>12</v>
      </c>
      <c r="BM58" s="37"/>
      <c r="BN58" s="37"/>
      <c r="BO58" s="37"/>
      <c r="BP58" s="38"/>
      <c r="BQ58" s="36">
        <v>13</v>
      </c>
      <c r="BR58" s="37"/>
      <c r="BS58" s="37"/>
      <c r="BT58" s="38"/>
      <c r="BU58" s="36">
        <v>14</v>
      </c>
      <c r="BV58" s="37"/>
      <c r="BW58" s="37"/>
      <c r="BX58" s="37"/>
      <c r="BY58" s="38"/>
    </row>
    <row r="59" spans="1:79" s="1" customFormat="1" ht="12.75" hidden="1" customHeight="1">
      <c r="A59" s="39" t="s">
        <v>64</v>
      </c>
      <c r="B59" s="40"/>
      <c r="C59" s="40"/>
      <c r="D59" s="41"/>
      <c r="E59" s="39" t="s">
        <v>57</v>
      </c>
      <c r="F59" s="40"/>
      <c r="G59" s="40"/>
      <c r="H59" s="40"/>
      <c r="I59" s="40"/>
      <c r="J59" s="40"/>
      <c r="K59" s="40"/>
      <c r="L59" s="40"/>
      <c r="M59" s="40"/>
      <c r="N59" s="40"/>
      <c r="O59" s="40"/>
      <c r="P59" s="40"/>
      <c r="Q59" s="40"/>
      <c r="R59" s="40"/>
      <c r="S59" s="40"/>
      <c r="T59" s="41"/>
      <c r="U59" s="39" t="s">
        <v>65</v>
      </c>
      <c r="V59" s="40"/>
      <c r="W59" s="40"/>
      <c r="X59" s="40"/>
      <c r="Y59" s="41"/>
      <c r="Z59" s="39" t="s">
        <v>66</v>
      </c>
      <c r="AA59" s="40"/>
      <c r="AB59" s="40"/>
      <c r="AC59" s="40"/>
      <c r="AD59" s="41"/>
      <c r="AE59" s="39" t="s">
        <v>91</v>
      </c>
      <c r="AF59" s="40"/>
      <c r="AG59" s="40"/>
      <c r="AH59" s="41"/>
      <c r="AI59" s="47" t="s">
        <v>170</v>
      </c>
      <c r="AJ59" s="48"/>
      <c r="AK59" s="48"/>
      <c r="AL59" s="48"/>
      <c r="AM59" s="49"/>
      <c r="AN59" s="39" t="s">
        <v>67</v>
      </c>
      <c r="AO59" s="40"/>
      <c r="AP59" s="40"/>
      <c r="AQ59" s="40"/>
      <c r="AR59" s="41"/>
      <c r="AS59" s="39" t="s">
        <v>68</v>
      </c>
      <c r="AT59" s="40"/>
      <c r="AU59" s="40"/>
      <c r="AV59" s="40"/>
      <c r="AW59" s="41"/>
      <c r="AX59" s="39" t="s">
        <v>92</v>
      </c>
      <c r="AY59" s="40"/>
      <c r="AZ59" s="40"/>
      <c r="BA59" s="41"/>
      <c r="BB59" s="47" t="s">
        <v>170</v>
      </c>
      <c r="BC59" s="48"/>
      <c r="BD59" s="48"/>
      <c r="BE59" s="48"/>
      <c r="BF59" s="49"/>
      <c r="BG59" s="39" t="s">
        <v>58</v>
      </c>
      <c r="BH59" s="40"/>
      <c r="BI59" s="40"/>
      <c r="BJ59" s="40"/>
      <c r="BK59" s="41"/>
      <c r="BL59" s="39" t="s">
        <v>59</v>
      </c>
      <c r="BM59" s="40"/>
      <c r="BN59" s="40"/>
      <c r="BO59" s="40"/>
      <c r="BP59" s="41"/>
      <c r="BQ59" s="39" t="s">
        <v>93</v>
      </c>
      <c r="BR59" s="40"/>
      <c r="BS59" s="40"/>
      <c r="BT59" s="41"/>
      <c r="BU59" s="47" t="s">
        <v>170</v>
      </c>
      <c r="BV59" s="48"/>
      <c r="BW59" s="48"/>
      <c r="BX59" s="48"/>
      <c r="BY59" s="49"/>
      <c r="CA59" t="s">
        <v>25</v>
      </c>
    </row>
    <row r="60" spans="1:79" s="99" customFormat="1" ht="12.75" customHeight="1">
      <c r="A60" s="89">
        <v>2111</v>
      </c>
      <c r="B60" s="90"/>
      <c r="C60" s="90"/>
      <c r="D60" s="91"/>
      <c r="E60" s="92" t="s">
        <v>179</v>
      </c>
      <c r="F60" s="93"/>
      <c r="G60" s="93"/>
      <c r="H60" s="93"/>
      <c r="I60" s="93"/>
      <c r="J60" s="93"/>
      <c r="K60" s="93"/>
      <c r="L60" s="93"/>
      <c r="M60" s="93"/>
      <c r="N60" s="93"/>
      <c r="O60" s="93"/>
      <c r="P60" s="93"/>
      <c r="Q60" s="93"/>
      <c r="R60" s="93"/>
      <c r="S60" s="93"/>
      <c r="T60" s="94"/>
      <c r="U60" s="96">
        <v>3007387</v>
      </c>
      <c r="V60" s="97"/>
      <c r="W60" s="97"/>
      <c r="X60" s="97"/>
      <c r="Y60" s="98"/>
      <c r="Z60" s="96">
        <v>6811</v>
      </c>
      <c r="AA60" s="97"/>
      <c r="AB60" s="97"/>
      <c r="AC60" s="97"/>
      <c r="AD60" s="98"/>
      <c r="AE60" s="96">
        <v>0</v>
      </c>
      <c r="AF60" s="97"/>
      <c r="AG60" s="97"/>
      <c r="AH60" s="98"/>
      <c r="AI60" s="96">
        <f>IF(ISNUMBER(U60),U60,0)+IF(ISNUMBER(Z60),Z60,0)</f>
        <v>3014198</v>
      </c>
      <c r="AJ60" s="97"/>
      <c r="AK60" s="97"/>
      <c r="AL60" s="97"/>
      <c r="AM60" s="98"/>
      <c r="AN60" s="96">
        <v>4212615</v>
      </c>
      <c r="AO60" s="97"/>
      <c r="AP60" s="97"/>
      <c r="AQ60" s="97"/>
      <c r="AR60" s="98"/>
      <c r="AS60" s="96">
        <v>4000</v>
      </c>
      <c r="AT60" s="97"/>
      <c r="AU60" s="97"/>
      <c r="AV60" s="97"/>
      <c r="AW60" s="98"/>
      <c r="AX60" s="96">
        <v>0</v>
      </c>
      <c r="AY60" s="97"/>
      <c r="AZ60" s="97"/>
      <c r="BA60" s="98"/>
      <c r="BB60" s="96">
        <f>IF(ISNUMBER(AN60),AN60,0)+IF(ISNUMBER(AS60),AS60,0)</f>
        <v>4216615</v>
      </c>
      <c r="BC60" s="97"/>
      <c r="BD60" s="97"/>
      <c r="BE60" s="97"/>
      <c r="BF60" s="98"/>
      <c r="BG60" s="96">
        <v>6612545</v>
      </c>
      <c r="BH60" s="97"/>
      <c r="BI60" s="97"/>
      <c r="BJ60" s="97"/>
      <c r="BK60" s="98"/>
      <c r="BL60" s="96">
        <v>1653040</v>
      </c>
      <c r="BM60" s="97"/>
      <c r="BN60" s="97"/>
      <c r="BO60" s="97"/>
      <c r="BP60" s="98"/>
      <c r="BQ60" s="96">
        <v>0</v>
      </c>
      <c r="BR60" s="97"/>
      <c r="BS60" s="97"/>
      <c r="BT60" s="98"/>
      <c r="BU60" s="96">
        <f>IF(ISNUMBER(BG60),BG60,0)+IF(ISNUMBER(BL60),BL60,0)</f>
        <v>8265585</v>
      </c>
      <c r="BV60" s="97"/>
      <c r="BW60" s="97"/>
      <c r="BX60" s="97"/>
      <c r="BY60" s="98"/>
      <c r="CA60" s="99" t="s">
        <v>26</v>
      </c>
    </row>
    <row r="61" spans="1:79" s="99" customFormat="1" ht="12.75" customHeight="1">
      <c r="A61" s="89">
        <v>2120</v>
      </c>
      <c r="B61" s="90"/>
      <c r="C61" s="90"/>
      <c r="D61" s="91"/>
      <c r="E61" s="92" t="s">
        <v>180</v>
      </c>
      <c r="F61" s="93"/>
      <c r="G61" s="93"/>
      <c r="H61" s="93"/>
      <c r="I61" s="93"/>
      <c r="J61" s="93"/>
      <c r="K61" s="93"/>
      <c r="L61" s="93"/>
      <c r="M61" s="93"/>
      <c r="N61" s="93"/>
      <c r="O61" s="93"/>
      <c r="P61" s="93"/>
      <c r="Q61" s="93"/>
      <c r="R61" s="93"/>
      <c r="S61" s="93"/>
      <c r="T61" s="94"/>
      <c r="U61" s="96">
        <v>675937</v>
      </c>
      <c r="V61" s="97"/>
      <c r="W61" s="97"/>
      <c r="X61" s="97"/>
      <c r="Y61" s="98"/>
      <c r="Z61" s="96">
        <v>975</v>
      </c>
      <c r="AA61" s="97"/>
      <c r="AB61" s="97"/>
      <c r="AC61" s="97"/>
      <c r="AD61" s="98"/>
      <c r="AE61" s="96">
        <v>0</v>
      </c>
      <c r="AF61" s="97"/>
      <c r="AG61" s="97"/>
      <c r="AH61" s="98"/>
      <c r="AI61" s="96">
        <f>IF(ISNUMBER(U61),U61,0)+IF(ISNUMBER(Z61),Z61,0)</f>
        <v>676912</v>
      </c>
      <c r="AJ61" s="97"/>
      <c r="AK61" s="97"/>
      <c r="AL61" s="97"/>
      <c r="AM61" s="98"/>
      <c r="AN61" s="96">
        <v>925810</v>
      </c>
      <c r="AO61" s="97"/>
      <c r="AP61" s="97"/>
      <c r="AQ61" s="97"/>
      <c r="AR61" s="98"/>
      <c r="AS61" s="96">
        <v>900</v>
      </c>
      <c r="AT61" s="97"/>
      <c r="AU61" s="97"/>
      <c r="AV61" s="97"/>
      <c r="AW61" s="98"/>
      <c r="AX61" s="96">
        <v>0</v>
      </c>
      <c r="AY61" s="97"/>
      <c r="AZ61" s="97"/>
      <c r="BA61" s="98"/>
      <c r="BB61" s="96">
        <f>IF(ISNUMBER(AN61),AN61,0)+IF(ISNUMBER(AS61),AS61,0)</f>
        <v>926710</v>
      </c>
      <c r="BC61" s="97"/>
      <c r="BD61" s="97"/>
      <c r="BE61" s="97"/>
      <c r="BF61" s="98"/>
      <c r="BG61" s="96">
        <v>1454760</v>
      </c>
      <c r="BH61" s="97"/>
      <c r="BI61" s="97"/>
      <c r="BJ61" s="97"/>
      <c r="BK61" s="98"/>
      <c r="BL61" s="96">
        <v>363669</v>
      </c>
      <c r="BM61" s="97"/>
      <c r="BN61" s="97"/>
      <c r="BO61" s="97"/>
      <c r="BP61" s="98"/>
      <c r="BQ61" s="96">
        <v>0</v>
      </c>
      <c r="BR61" s="97"/>
      <c r="BS61" s="97"/>
      <c r="BT61" s="98"/>
      <c r="BU61" s="96">
        <f>IF(ISNUMBER(BG61),BG61,0)+IF(ISNUMBER(BL61),BL61,0)</f>
        <v>1818429</v>
      </c>
      <c r="BV61" s="97"/>
      <c r="BW61" s="97"/>
      <c r="BX61" s="97"/>
      <c r="BY61" s="98"/>
    </row>
    <row r="62" spans="1:79" s="99" customFormat="1" ht="12.75" customHeight="1">
      <c r="A62" s="89">
        <v>2210</v>
      </c>
      <c r="B62" s="90"/>
      <c r="C62" s="90"/>
      <c r="D62" s="91"/>
      <c r="E62" s="92" t="s">
        <v>181</v>
      </c>
      <c r="F62" s="93"/>
      <c r="G62" s="93"/>
      <c r="H62" s="93"/>
      <c r="I62" s="93"/>
      <c r="J62" s="93"/>
      <c r="K62" s="93"/>
      <c r="L62" s="93"/>
      <c r="M62" s="93"/>
      <c r="N62" s="93"/>
      <c r="O62" s="93"/>
      <c r="P62" s="93"/>
      <c r="Q62" s="93"/>
      <c r="R62" s="93"/>
      <c r="S62" s="93"/>
      <c r="T62" s="94"/>
      <c r="U62" s="96">
        <v>879080</v>
      </c>
      <c r="V62" s="97"/>
      <c r="W62" s="97"/>
      <c r="X62" s="97"/>
      <c r="Y62" s="98"/>
      <c r="Z62" s="96">
        <v>59628</v>
      </c>
      <c r="AA62" s="97"/>
      <c r="AB62" s="97"/>
      <c r="AC62" s="97"/>
      <c r="AD62" s="98"/>
      <c r="AE62" s="96">
        <v>0</v>
      </c>
      <c r="AF62" s="97"/>
      <c r="AG62" s="97"/>
      <c r="AH62" s="98"/>
      <c r="AI62" s="96">
        <f>IF(ISNUMBER(U62),U62,0)+IF(ISNUMBER(Z62),Z62,0)</f>
        <v>938708</v>
      </c>
      <c r="AJ62" s="97"/>
      <c r="AK62" s="97"/>
      <c r="AL62" s="97"/>
      <c r="AM62" s="98"/>
      <c r="AN62" s="96">
        <v>636105</v>
      </c>
      <c r="AO62" s="97"/>
      <c r="AP62" s="97"/>
      <c r="AQ62" s="97"/>
      <c r="AR62" s="98"/>
      <c r="AS62" s="96">
        <v>75421</v>
      </c>
      <c r="AT62" s="97"/>
      <c r="AU62" s="97"/>
      <c r="AV62" s="97"/>
      <c r="AW62" s="98"/>
      <c r="AX62" s="96">
        <v>0</v>
      </c>
      <c r="AY62" s="97"/>
      <c r="AZ62" s="97"/>
      <c r="BA62" s="98"/>
      <c r="BB62" s="96">
        <f>IF(ISNUMBER(AN62),AN62,0)+IF(ISNUMBER(AS62),AS62,0)</f>
        <v>711526</v>
      </c>
      <c r="BC62" s="97"/>
      <c r="BD62" s="97"/>
      <c r="BE62" s="97"/>
      <c r="BF62" s="98"/>
      <c r="BG62" s="96">
        <v>1076660</v>
      </c>
      <c r="BH62" s="97"/>
      <c r="BI62" s="97"/>
      <c r="BJ62" s="97"/>
      <c r="BK62" s="98"/>
      <c r="BL62" s="96">
        <v>955022</v>
      </c>
      <c r="BM62" s="97"/>
      <c r="BN62" s="97"/>
      <c r="BO62" s="97"/>
      <c r="BP62" s="98"/>
      <c r="BQ62" s="96">
        <v>0</v>
      </c>
      <c r="BR62" s="97"/>
      <c r="BS62" s="97"/>
      <c r="BT62" s="98"/>
      <c r="BU62" s="96">
        <f>IF(ISNUMBER(BG62),BG62,0)+IF(ISNUMBER(BL62),BL62,0)</f>
        <v>2031682</v>
      </c>
      <c r="BV62" s="97"/>
      <c r="BW62" s="97"/>
      <c r="BX62" s="97"/>
      <c r="BY62" s="98"/>
    </row>
    <row r="63" spans="1:79" s="99" customFormat="1" ht="12.75" customHeight="1">
      <c r="A63" s="89">
        <v>2220</v>
      </c>
      <c r="B63" s="90"/>
      <c r="C63" s="90"/>
      <c r="D63" s="91"/>
      <c r="E63" s="92" t="s">
        <v>182</v>
      </c>
      <c r="F63" s="93"/>
      <c r="G63" s="93"/>
      <c r="H63" s="93"/>
      <c r="I63" s="93"/>
      <c r="J63" s="93"/>
      <c r="K63" s="93"/>
      <c r="L63" s="93"/>
      <c r="M63" s="93"/>
      <c r="N63" s="93"/>
      <c r="O63" s="93"/>
      <c r="P63" s="93"/>
      <c r="Q63" s="93"/>
      <c r="R63" s="93"/>
      <c r="S63" s="93"/>
      <c r="T63" s="94"/>
      <c r="U63" s="96">
        <v>17808</v>
      </c>
      <c r="V63" s="97"/>
      <c r="W63" s="97"/>
      <c r="X63" s="97"/>
      <c r="Y63" s="98"/>
      <c r="Z63" s="96">
        <v>5427</v>
      </c>
      <c r="AA63" s="97"/>
      <c r="AB63" s="97"/>
      <c r="AC63" s="97"/>
      <c r="AD63" s="98"/>
      <c r="AE63" s="96">
        <v>0</v>
      </c>
      <c r="AF63" s="97"/>
      <c r="AG63" s="97"/>
      <c r="AH63" s="98"/>
      <c r="AI63" s="96">
        <f>IF(ISNUMBER(U63),U63,0)+IF(ISNUMBER(Z63),Z63,0)</f>
        <v>23235</v>
      </c>
      <c r="AJ63" s="97"/>
      <c r="AK63" s="97"/>
      <c r="AL63" s="97"/>
      <c r="AM63" s="98"/>
      <c r="AN63" s="96">
        <v>19110</v>
      </c>
      <c r="AO63" s="97"/>
      <c r="AP63" s="97"/>
      <c r="AQ63" s="97"/>
      <c r="AR63" s="98"/>
      <c r="AS63" s="96">
        <v>0</v>
      </c>
      <c r="AT63" s="97"/>
      <c r="AU63" s="97"/>
      <c r="AV63" s="97"/>
      <c r="AW63" s="98"/>
      <c r="AX63" s="96">
        <v>0</v>
      </c>
      <c r="AY63" s="97"/>
      <c r="AZ63" s="97"/>
      <c r="BA63" s="98"/>
      <c r="BB63" s="96">
        <f>IF(ISNUMBER(AN63),AN63,0)+IF(ISNUMBER(AS63),AS63,0)</f>
        <v>19110</v>
      </c>
      <c r="BC63" s="97"/>
      <c r="BD63" s="97"/>
      <c r="BE63" s="97"/>
      <c r="BF63" s="98"/>
      <c r="BG63" s="96">
        <v>73670</v>
      </c>
      <c r="BH63" s="97"/>
      <c r="BI63" s="97"/>
      <c r="BJ63" s="97"/>
      <c r="BK63" s="98"/>
      <c r="BL63" s="96">
        <v>50936</v>
      </c>
      <c r="BM63" s="97"/>
      <c r="BN63" s="97"/>
      <c r="BO63" s="97"/>
      <c r="BP63" s="98"/>
      <c r="BQ63" s="96">
        <v>0</v>
      </c>
      <c r="BR63" s="97"/>
      <c r="BS63" s="97"/>
      <c r="BT63" s="98"/>
      <c r="BU63" s="96">
        <f>IF(ISNUMBER(BG63),BG63,0)+IF(ISNUMBER(BL63),BL63,0)</f>
        <v>124606</v>
      </c>
      <c r="BV63" s="97"/>
      <c r="BW63" s="97"/>
      <c r="BX63" s="97"/>
      <c r="BY63" s="98"/>
    </row>
    <row r="64" spans="1:79" s="99" customFormat="1" ht="12.75" customHeight="1">
      <c r="A64" s="89">
        <v>2230</v>
      </c>
      <c r="B64" s="90"/>
      <c r="C64" s="90"/>
      <c r="D64" s="91"/>
      <c r="E64" s="92" t="s">
        <v>183</v>
      </c>
      <c r="F64" s="93"/>
      <c r="G64" s="93"/>
      <c r="H64" s="93"/>
      <c r="I64" s="93"/>
      <c r="J64" s="93"/>
      <c r="K64" s="93"/>
      <c r="L64" s="93"/>
      <c r="M64" s="93"/>
      <c r="N64" s="93"/>
      <c r="O64" s="93"/>
      <c r="P64" s="93"/>
      <c r="Q64" s="93"/>
      <c r="R64" s="93"/>
      <c r="S64" s="93"/>
      <c r="T64" s="94"/>
      <c r="U64" s="96">
        <v>1162179</v>
      </c>
      <c r="V64" s="97"/>
      <c r="W64" s="97"/>
      <c r="X64" s="97"/>
      <c r="Y64" s="98"/>
      <c r="Z64" s="96">
        <v>380651</v>
      </c>
      <c r="AA64" s="97"/>
      <c r="AB64" s="97"/>
      <c r="AC64" s="97"/>
      <c r="AD64" s="98"/>
      <c r="AE64" s="96">
        <v>0</v>
      </c>
      <c r="AF64" s="97"/>
      <c r="AG64" s="97"/>
      <c r="AH64" s="98"/>
      <c r="AI64" s="96">
        <f>IF(ISNUMBER(U64),U64,0)+IF(ISNUMBER(Z64),Z64,0)</f>
        <v>1542830</v>
      </c>
      <c r="AJ64" s="97"/>
      <c r="AK64" s="97"/>
      <c r="AL64" s="97"/>
      <c r="AM64" s="98"/>
      <c r="AN64" s="96">
        <v>886245</v>
      </c>
      <c r="AO64" s="97"/>
      <c r="AP64" s="97"/>
      <c r="AQ64" s="97"/>
      <c r="AR64" s="98"/>
      <c r="AS64" s="96">
        <v>15900</v>
      </c>
      <c r="AT64" s="97"/>
      <c r="AU64" s="97"/>
      <c r="AV64" s="97"/>
      <c r="AW64" s="98"/>
      <c r="AX64" s="96">
        <v>0</v>
      </c>
      <c r="AY64" s="97"/>
      <c r="AZ64" s="97"/>
      <c r="BA64" s="98"/>
      <c r="BB64" s="96">
        <f>IF(ISNUMBER(AN64),AN64,0)+IF(ISNUMBER(AS64),AS64,0)</f>
        <v>902145</v>
      </c>
      <c r="BC64" s="97"/>
      <c r="BD64" s="97"/>
      <c r="BE64" s="97"/>
      <c r="BF64" s="98"/>
      <c r="BG64" s="96">
        <v>1768535</v>
      </c>
      <c r="BH64" s="97"/>
      <c r="BI64" s="97"/>
      <c r="BJ64" s="97"/>
      <c r="BK64" s="98"/>
      <c r="BL64" s="96">
        <v>2031915</v>
      </c>
      <c r="BM64" s="97"/>
      <c r="BN64" s="97"/>
      <c r="BO64" s="97"/>
      <c r="BP64" s="98"/>
      <c r="BQ64" s="96">
        <v>0</v>
      </c>
      <c r="BR64" s="97"/>
      <c r="BS64" s="97"/>
      <c r="BT64" s="98"/>
      <c r="BU64" s="96">
        <f>IF(ISNUMBER(BG64),BG64,0)+IF(ISNUMBER(BL64),BL64,0)</f>
        <v>3800450</v>
      </c>
      <c r="BV64" s="97"/>
      <c r="BW64" s="97"/>
      <c r="BX64" s="97"/>
      <c r="BY64" s="98"/>
    </row>
    <row r="65" spans="1:77" s="99" customFormat="1" ht="12.75" customHeight="1">
      <c r="A65" s="89">
        <v>2240</v>
      </c>
      <c r="B65" s="90"/>
      <c r="C65" s="90"/>
      <c r="D65" s="91"/>
      <c r="E65" s="92" t="s">
        <v>184</v>
      </c>
      <c r="F65" s="93"/>
      <c r="G65" s="93"/>
      <c r="H65" s="93"/>
      <c r="I65" s="93"/>
      <c r="J65" s="93"/>
      <c r="K65" s="93"/>
      <c r="L65" s="93"/>
      <c r="M65" s="93"/>
      <c r="N65" s="93"/>
      <c r="O65" s="93"/>
      <c r="P65" s="93"/>
      <c r="Q65" s="93"/>
      <c r="R65" s="93"/>
      <c r="S65" s="93"/>
      <c r="T65" s="94"/>
      <c r="U65" s="96">
        <v>202654</v>
      </c>
      <c r="V65" s="97"/>
      <c r="W65" s="97"/>
      <c r="X65" s="97"/>
      <c r="Y65" s="98"/>
      <c r="Z65" s="96">
        <v>0</v>
      </c>
      <c r="AA65" s="97"/>
      <c r="AB65" s="97"/>
      <c r="AC65" s="97"/>
      <c r="AD65" s="98"/>
      <c r="AE65" s="96">
        <v>0</v>
      </c>
      <c r="AF65" s="97"/>
      <c r="AG65" s="97"/>
      <c r="AH65" s="98"/>
      <c r="AI65" s="96">
        <f>IF(ISNUMBER(U65),U65,0)+IF(ISNUMBER(Z65),Z65,0)</f>
        <v>202654</v>
      </c>
      <c r="AJ65" s="97"/>
      <c r="AK65" s="97"/>
      <c r="AL65" s="97"/>
      <c r="AM65" s="98"/>
      <c r="AN65" s="96">
        <v>228100</v>
      </c>
      <c r="AO65" s="97"/>
      <c r="AP65" s="97"/>
      <c r="AQ65" s="97"/>
      <c r="AR65" s="98"/>
      <c r="AS65" s="96">
        <v>0</v>
      </c>
      <c r="AT65" s="97"/>
      <c r="AU65" s="97"/>
      <c r="AV65" s="97"/>
      <c r="AW65" s="98"/>
      <c r="AX65" s="96">
        <v>0</v>
      </c>
      <c r="AY65" s="97"/>
      <c r="AZ65" s="97"/>
      <c r="BA65" s="98"/>
      <c r="BB65" s="96">
        <f>IF(ISNUMBER(AN65),AN65,0)+IF(ISNUMBER(AS65),AS65,0)</f>
        <v>228100</v>
      </c>
      <c r="BC65" s="97"/>
      <c r="BD65" s="97"/>
      <c r="BE65" s="97"/>
      <c r="BF65" s="98"/>
      <c r="BG65" s="96">
        <v>872655</v>
      </c>
      <c r="BH65" s="97"/>
      <c r="BI65" s="97"/>
      <c r="BJ65" s="97"/>
      <c r="BK65" s="98"/>
      <c r="BL65" s="96">
        <v>464190</v>
      </c>
      <c r="BM65" s="97"/>
      <c r="BN65" s="97"/>
      <c r="BO65" s="97"/>
      <c r="BP65" s="98"/>
      <c r="BQ65" s="96">
        <v>0</v>
      </c>
      <c r="BR65" s="97"/>
      <c r="BS65" s="97"/>
      <c r="BT65" s="98"/>
      <c r="BU65" s="96">
        <f>IF(ISNUMBER(BG65),BG65,0)+IF(ISNUMBER(BL65),BL65,0)</f>
        <v>1336845</v>
      </c>
      <c r="BV65" s="97"/>
      <c r="BW65" s="97"/>
      <c r="BX65" s="97"/>
      <c r="BY65" s="98"/>
    </row>
    <row r="66" spans="1:77" s="99" customFormat="1" ht="12.75" customHeight="1">
      <c r="A66" s="89">
        <v>2271</v>
      </c>
      <c r="B66" s="90"/>
      <c r="C66" s="90"/>
      <c r="D66" s="91"/>
      <c r="E66" s="92" t="s">
        <v>185</v>
      </c>
      <c r="F66" s="93"/>
      <c r="G66" s="93"/>
      <c r="H66" s="93"/>
      <c r="I66" s="93"/>
      <c r="J66" s="93"/>
      <c r="K66" s="93"/>
      <c r="L66" s="93"/>
      <c r="M66" s="93"/>
      <c r="N66" s="93"/>
      <c r="O66" s="93"/>
      <c r="P66" s="93"/>
      <c r="Q66" s="93"/>
      <c r="R66" s="93"/>
      <c r="S66" s="93"/>
      <c r="T66" s="94"/>
      <c r="U66" s="96">
        <v>0</v>
      </c>
      <c r="V66" s="97"/>
      <c r="W66" s="97"/>
      <c r="X66" s="97"/>
      <c r="Y66" s="98"/>
      <c r="Z66" s="96">
        <v>0</v>
      </c>
      <c r="AA66" s="97"/>
      <c r="AB66" s="97"/>
      <c r="AC66" s="97"/>
      <c r="AD66" s="98"/>
      <c r="AE66" s="96">
        <v>0</v>
      </c>
      <c r="AF66" s="97"/>
      <c r="AG66" s="97"/>
      <c r="AH66" s="98"/>
      <c r="AI66" s="96">
        <f>IF(ISNUMBER(U66),U66,0)+IF(ISNUMBER(Z66),Z66,0)</f>
        <v>0</v>
      </c>
      <c r="AJ66" s="97"/>
      <c r="AK66" s="97"/>
      <c r="AL66" s="97"/>
      <c r="AM66" s="98"/>
      <c r="AN66" s="96">
        <v>6000</v>
      </c>
      <c r="AO66" s="97"/>
      <c r="AP66" s="97"/>
      <c r="AQ66" s="97"/>
      <c r="AR66" s="98"/>
      <c r="AS66" s="96">
        <v>0</v>
      </c>
      <c r="AT66" s="97"/>
      <c r="AU66" s="97"/>
      <c r="AV66" s="97"/>
      <c r="AW66" s="98"/>
      <c r="AX66" s="96">
        <v>0</v>
      </c>
      <c r="AY66" s="97"/>
      <c r="AZ66" s="97"/>
      <c r="BA66" s="98"/>
      <c r="BB66" s="96">
        <f>IF(ISNUMBER(AN66),AN66,0)+IF(ISNUMBER(AS66),AS66,0)</f>
        <v>6000</v>
      </c>
      <c r="BC66" s="97"/>
      <c r="BD66" s="97"/>
      <c r="BE66" s="97"/>
      <c r="BF66" s="98"/>
      <c r="BG66" s="96">
        <v>6000</v>
      </c>
      <c r="BH66" s="97"/>
      <c r="BI66" s="97"/>
      <c r="BJ66" s="97"/>
      <c r="BK66" s="98"/>
      <c r="BL66" s="96">
        <v>0</v>
      </c>
      <c r="BM66" s="97"/>
      <c r="BN66" s="97"/>
      <c r="BO66" s="97"/>
      <c r="BP66" s="98"/>
      <c r="BQ66" s="96">
        <v>0</v>
      </c>
      <c r="BR66" s="97"/>
      <c r="BS66" s="97"/>
      <c r="BT66" s="98"/>
      <c r="BU66" s="96">
        <f>IF(ISNUMBER(BG66),BG66,0)+IF(ISNUMBER(BL66),BL66,0)</f>
        <v>6000</v>
      </c>
      <c r="BV66" s="97"/>
      <c r="BW66" s="97"/>
      <c r="BX66" s="97"/>
      <c r="BY66" s="98"/>
    </row>
    <row r="67" spans="1:77" s="99" customFormat="1" ht="12.75" customHeight="1">
      <c r="A67" s="89">
        <v>2272</v>
      </c>
      <c r="B67" s="90"/>
      <c r="C67" s="90"/>
      <c r="D67" s="91"/>
      <c r="E67" s="92" t="s">
        <v>186</v>
      </c>
      <c r="F67" s="93"/>
      <c r="G67" s="93"/>
      <c r="H67" s="93"/>
      <c r="I67" s="93"/>
      <c r="J67" s="93"/>
      <c r="K67" s="93"/>
      <c r="L67" s="93"/>
      <c r="M67" s="93"/>
      <c r="N67" s="93"/>
      <c r="O67" s="93"/>
      <c r="P67" s="93"/>
      <c r="Q67" s="93"/>
      <c r="R67" s="93"/>
      <c r="S67" s="93"/>
      <c r="T67" s="94"/>
      <c r="U67" s="96">
        <v>26484</v>
      </c>
      <c r="V67" s="97"/>
      <c r="W67" s="97"/>
      <c r="X67" s="97"/>
      <c r="Y67" s="98"/>
      <c r="Z67" s="96">
        <v>10000</v>
      </c>
      <c r="AA67" s="97"/>
      <c r="AB67" s="97"/>
      <c r="AC67" s="97"/>
      <c r="AD67" s="98"/>
      <c r="AE67" s="96">
        <v>0</v>
      </c>
      <c r="AF67" s="97"/>
      <c r="AG67" s="97"/>
      <c r="AH67" s="98"/>
      <c r="AI67" s="96">
        <f>IF(ISNUMBER(U67),U67,0)+IF(ISNUMBER(Z67),Z67,0)</f>
        <v>36484</v>
      </c>
      <c r="AJ67" s="97"/>
      <c r="AK67" s="97"/>
      <c r="AL67" s="97"/>
      <c r="AM67" s="98"/>
      <c r="AN67" s="96">
        <v>27000</v>
      </c>
      <c r="AO67" s="97"/>
      <c r="AP67" s="97"/>
      <c r="AQ67" s="97"/>
      <c r="AR67" s="98"/>
      <c r="AS67" s="96">
        <v>23000</v>
      </c>
      <c r="AT67" s="97"/>
      <c r="AU67" s="97"/>
      <c r="AV67" s="97"/>
      <c r="AW67" s="98"/>
      <c r="AX67" s="96">
        <v>0</v>
      </c>
      <c r="AY67" s="97"/>
      <c r="AZ67" s="97"/>
      <c r="BA67" s="98"/>
      <c r="BB67" s="96">
        <f>IF(ISNUMBER(AN67),AN67,0)+IF(ISNUMBER(AS67),AS67,0)</f>
        <v>50000</v>
      </c>
      <c r="BC67" s="97"/>
      <c r="BD67" s="97"/>
      <c r="BE67" s="97"/>
      <c r="BF67" s="98"/>
      <c r="BG67" s="96">
        <v>34105</v>
      </c>
      <c r="BH67" s="97"/>
      <c r="BI67" s="97"/>
      <c r="BJ67" s="97"/>
      <c r="BK67" s="98"/>
      <c r="BL67" s="96">
        <v>23000</v>
      </c>
      <c r="BM67" s="97"/>
      <c r="BN67" s="97"/>
      <c r="BO67" s="97"/>
      <c r="BP67" s="98"/>
      <c r="BQ67" s="96">
        <v>0</v>
      </c>
      <c r="BR67" s="97"/>
      <c r="BS67" s="97"/>
      <c r="BT67" s="98"/>
      <c r="BU67" s="96">
        <f>IF(ISNUMBER(BG67),BG67,0)+IF(ISNUMBER(BL67),BL67,0)</f>
        <v>57105</v>
      </c>
      <c r="BV67" s="97"/>
      <c r="BW67" s="97"/>
      <c r="BX67" s="97"/>
      <c r="BY67" s="98"/>
    </row>
    <row r="68" spans="1:77" s="99" customFormat="1" ht="12.75" customHeight="1">
      <c r="A68" s="89">
        <v>2273</v>
      </c>
      <c r="B68" s="90"/>
      <c r="C68" s="90"/>
      <c r="D68" s="91"/>
      <c r="E68" s="92" t="s">
        <v>187</v>
      </c>
      <c r="F68" s="93"/>
      <c r="G68" s="93"/>
      <c r="H68" s="93"/>
      <c r="I68" s="93"/>
      <c r="J68" s="93"/>
      <c r="K68" s="93"/>
      <c r="L68" s="93"/>
      <c r="M68" s="93"/>
      <c r="N68" s="93"/>
      <c r="O68" s="93"/>
      <c r="P68" s="93"/>
      <c r="Q68" s="93"/>
      <c r="R68" s="93"/>
      <c r="S68" s="93"/>
      <c r="T68" s="94"/>
      <c r="U68" s="96">
        <v>356586</v>
      </c>
      <c r="V68" s="97"/>
      <c r="W68" s="97"/>
      <c r="X68" s="97"/>
      <c r="Y68" s="98"/>
      <c r="Z68" s="96">
        <v>59593</v>
      </c>
      <c r="AA68" s="97"/>
      <c r="AB68" s="97"/>
      <c r="AC68" s="97"/>
      <c r="AD68" s="98"/>
      <c r="AE68" s="96">
        <v>0</v>
      </c>
      <c r="AF68" s="97"/>
      <c r="AG68" s="97"/>
      <c r="AH68" s="98"/>
      <c r="AI68" s="96">
        <f>IF(ISNUMBER(U68),U68,0)+IF(ISNUMBER(Z68),Z68,0)</f>
        <v>416179</v>
      </c>
      <c r="AJ68" s="97"/>
      <c r="AK68" s="97"/>
      <c r="AL68" s="97"/>
      <c r="AM68" s="98"/>
      <c r="AN68" s="96">
        <v>184557</v>
      </c>
      <c r="AO68" s="97"/>
      <c r="AP68" s="97"/>
      <c r="AQ68" s="97"/>
      <c r="AR68" s="98"/>
      <c r="AS68" s="96">
        <v>68308</v>
      </c>
      <c r="AT68" s="97"/>
      <c r="AU68" s="97"/>
      <c r="AV68" s="97"/>
      <c r="AW68" s="98"/>
      <c r="AX68" s="96">
        <v>0</v>
      </c>
      <c r="AY68" s="97"/>
      <c r="AZ68" s="97"/>
      <c r="BA68" s="98"/>
      <c r="BB68" s="96">
        <f>IF(ISNUMBER(AN68),AN68,0)+IF(ISNUMBER(AS68),AS68,0)</f>
        <v>252865</v>
      </c>
      <c r="BC68" s="97"/>
      <c r="BD68" s="97"/>
      <c r="BE68" s="97"/>
      <c r="BF68" s="98"/>
      <c r="BG68" s="96">
        <v>473070</v>
      </c>
      <c r="BH68" s="97"/>
      <c r="BI68" s="97"/>
      <c r="BJ68" s="97"/>
      <c r="BK68" s="98"/>
      <c r="BL68" s="96">
        <v>327600</v>
      </c>
      <c r="BM68" s="97"/>
      <c r="BN68" s="97"/>
      <c r="BO68" s="97"/>
      <c r="BP68" s="98"/>
      <c r="BQ68" s="96">
        <v>0</v>
      </c>
      <c r="BR68" s="97"/>
      <c r="BS68" s="97"/>
      <c r="BT68" s="98"/>
      <c r="BU68" s="96">
        <f>IF(ISNUMBER(BG68),BG68,0)+IF(ISNUMBER(BL68),BL68,0)</f>
        <v>800670</v>
      </c>
      <c r="BV68" s="97"/>
      <c r="BW68" s="97"/>
      <c r="BX68" s="97"/>
      <c r="BY68" s="98"/>
    </row>
    <row r="69" spans="1:77" s="99" customFormat="1" ht="12.75" customHeight="1">
      <c r="A69" s="89">
        <v>2274</v>
      </c>
      <c r="B69" s="90"/>
      <c r="C69" s="90"/>
      <c r="D69" s="91"/>
      <c r="E69" s="92" t="s">
        <v>188</v>
      </c>
      <c r="F69" s="93"/>
      <c r="G69" s="93"/>
      <c r="H69" s="93"/>
      <c r="I69" s="93"/>
      <c r="J69" s="93"/>
      <c r="K69" s="93"/>
      <c r="L69" s="93"/>
      <c r="M69" s="93"/>
      <c r="N69" s="93"/>
      <c r="O69" s="93"/>
      <c r="P69" s="93"/>
      <c r="Q69" s="93"/>
      <c r="R69" s="93"/>
      <c r="S69" s="93"/>
      <c r="T69" s="94"/>
      <c r="U69" s="96">
        <v>55734</v>
      </c>
      <c r="V69" s="97"/>
      <c r="W69" s="97"/>
      <c r="X69" s="97"/>
      <c r="Y69" s="98"/>
      <c r="Z69" s="96">
        <v>19015</v>
      </c>
      <c r="AA69" s="97"/>
      <c r="AB69" s="97"/>
      <c r="AC69" s="97"/>
      <c r="AD69" s="98"/>
      <c r="AE69" s="96">
        <v>0</v>
      </c>
      <c r="AF69" s="97"/>
      <c r="AG69" s="97"/>
      <c r="AH69" s="98"/>
      <c r="AI69" s="96">
        <f>IF(ISNUMBER(U69),U69,0)+IF(ISNUMBER(Z69),Z69,0)</f>
        <v>74749</v>
      </c>
      <c r="AJ69" s="97"/>
      <c r="AK69" s="97"/>
      <c r="AL69" s="97"/>
      <c r="AM69" s="98"/>
      <c r="AN69" s="96">
        <v>76200</v>
      </c>
      <c r="AO69" s="97"/>
      <c r="AP69" s="97"/>
      <c r="AQ69" s="97"/>
      <c r="AR69" s="98"/>
      <c r="AS69" s="96">
        <v>75000</v>
      </c>
      <c r="AT69" s="97"/>
      <c r="AU69" s="97"/>
      <c r="AV69" s="97"/>
      <c r="AW69" s="98"/>
      <c r="AX69" s="96">
        <v>0</v>
      </c>
      <c r="AY69" s="97"/>
      <c r="AZ69" s="97"/>
      <c r="BA69" s="98"/>
      <c r="BB69" s="96">
        <f>IF(ISNUMBER(AN69),AN69,0)+IF(ISNUMBER(AS69),AS69,0)</f>
        <v>151200</v>
      </c>
      <c r="BC69" s="97"/>
      <c r="BD69" s="97"/>
      <c r="BE69" s="97"/>
      <c r="BF69" s="98"/>
      <c r="BG69" s="96">
        <v>91275</v>
      </c>
      <c r="BH69" s="97"/>
      <c r="BI69" s="97"/>
      <c r="BJ69" s="97"/>
      <c r="BK69" s="98"/>
      <c r="BL69" s="96">
        <v>58000</v>
      </c>
      <c r="BM69" s="97"/>
      <c r="BN69" s="97"/>
      <c r="BO69" s="97"/>
      <c r="BP69" s="98"/>
      <c r="BQ69" s="96">
        <v>0</v>
      </c>
      <c r="BR69" s="97"/>
      <c r="BS69" s="97"/>
      <c r="BT69" s="98"/>
      <c r="BU69" s="96">
        <f>IF(ISNUMBER(BG69),BG69,0)+IF(ISNUMBER(BL69),BL69,0)</f>
        <v>149275</v>
      </c>
      <c r="BV69" s="97"/>
      <c r="BW69" s="97"/>
      <c r="BX69" s="97"/>
      <c r="BY69" s="98"/>
    </row>
    <row r="70" spans="1:77" s="99" customFormat="1" ht="25.5" customHeight="1">
      <c r="A70" s="89">
        <v>2275</v>
      </c>
      <c r="B70" s="90"/>
      <c r="C70" s="90"/>
      <c r="D70" s="91"/>
      <c r="E70" s="92" t="s">
        <v>189</v>
      </c>
      <c r="F70" s="93"/>
      <c r="G70" s="93"/>
      <c r="H70" s="93"/>
      <c r="I70" s="93"/>
      <c r="J70" s="93"/>
      <c r="K70" s="93"/>
      <c r="L70" s="93"/>
      <c r="M70" s="93"/>
      <c r="N70" s="93"/>
      <c r="O70" s="93"/>
      <c r="P70" s="93"/>
      <c r="Q70" s="93"/>
      <c r="R70" s="93"/>
      <c r="S70" s="93"/>
      <c r="T70" s="94"/>
      <c r="U70" s="96">
        <v>79887</v>
      </c>
      <c r="V70" s="97"/>
      <c r="W70" s="97"/>
      <c r="X70" s="97"/>
      <c r="Y70" s="98"/>
      <c r="Z70" s="96">
        <v>0</v>
      </c>
      <c r="AA70" s="97"/>
      <c r="AB70" s="97"/>
      <c r="AC70" s="97"/>
      <c r="AD70" s="98"/>
      <c r="AE70" s="96">
        <v>0</v>
      </c>
      <c r="AF70" s="97"/>
      <c r="AG70" s="97"/>
      <c r="AH70" s="98"/>
      <c r="AI70" s="96">
        <f>IF(ISNUMBER(U70),U70,0)+IF(ISNUMBER(Z70),Z70,0)</f>
        <v>79887</v>
      </c>
      <c r="AJ70" s="97"/>
      <c r="AK70" s="97"/>
      <c r="AL70" s="97"/>
      <c r="AM70" s="98"/>
      <c r="AN70" s="96">
        <v>132770</v>
      </c>
      <c r="AO70" s="97"/>
      <c r="AP70" s="97"/>
      <c r="AQ70" s="97"/>
      <c r="AR70" s="98"/>
      <c r="AS70" s="96">
        <v>1000</v>
      </c>
      <c r="AT70" s="97"/>
      <c r="AU70" s="97"/>
      <c r="AV70" s="97"/>
      <c r="AW70" s="98"/>
      <c r="AX70" s="96">
        <v>0</v>
      </c>
      <c r="AY70" s="97"/>
      <c r="AZ70" s="97"/>
      <c r="BA70" s="98"/>
      <c r="BB70" s="96">
        <f>IF(ISNUMBER(AN70),AN70,0)+IF(ISNUMBER(AS70),AS70,0)</f>
        <v>133770</v>
      </c>
      <c r="BC70" s="97"/>
      <c r="BD70" s="97"/>
      <c r="BE70" s="97"/>
      <c r="BF70" s="98"/>
      <c r="BG70" s="96">
        <v>229645</v>
      </c>
      <c r="BH70" s="97"/>
      <c r="BI70" s="97"/>
      <c r="BJ70" s="97"/>
      <c r="BK70" s="98"/>
      <c r="BL70" s="96">
        <v>6000</v>
      </c>
      <c r="BM70" s="97"/>
      <c r="BN70" s="97"/>
      <c r="BO70" s="97"/>
      <c r="BP70" s="98"/>
      <c r="BQ70" s="96">
        <v>0</v>
      </c>
      <c r="BR70" s="97"/>
      <c r="BS70" s="97"/>
      <c r="BT70" s="98"/>
      <c r="BU70" s="96">
        <f>IF(ISNUMBER(BG70),BG70,0)+IF(ISNUMBER(BL70),BL70,0)</f>
        <v>235645</v>
      </c>
      <c r="BV70" s="97"/>
      <c r="BW70" s="97"/>
      <c r="BX70" s="97"/>
      <c r="BY70" s="98"/>
    </row>
    <row r="71" spans="1:77" s="99" customFormat="1" ht="38.25" customHeight="1">
      <c r="A71" s="89">
        <v>2282</v>
      </c>
      <c r="B71" s="90"/>
      <c r="C71" s="90"/>
      <c r="D71" s="91"/>
      <c r="E71" s="92" t="s">
        <v>190</v>
      </c>
      <c r="F71" s="93"/>
      <c r="G71" s="93"/>
      <c r="H71" s="93"/>
      <c r="I71" s="93"/>
      <c r="J71" s="93"/>
      <c r="K71" s="93"/>
      <c r="L71" s="93"/>
      <c r="M71" s="93"/>
      <c r="N71" s="93"/>
      <c r="O71" s="93"/>
      <c r="P71" s="93"/>
      <c r="Q71" s="93"/>
      <c r="R71" s="93"/>
      <c r="S71" s="93"/>
      <c r="T71" s="94"/>
      <c r="U71" s="96">
        <v>0</v>
      </c>
      <c r="V71" s="97"/>
      <c r="W71" s="97"/>
      <c r="X71" s="97"/>
      <c r="Y71" s="98"/>
      <c r="Z71" s="96">
        <v>0</v>
      </c>
      <c r="AA71" s="97"/>
      <c r="AB71" s="97"/>
      <c r="AC71" s="97"/>
      <c r="AD71" s="98"/>
      <c r="AE71" s="96">
        <v>0</v>
      </c>
      <c r="AF71" s="97"/>
      <c r="AG71" s="97"/>
      <c r="AH71" s="98"/>
      <c r="AI71" s="96">
        <f>IF(ISNUMBER(U71),U71,0)+IF(ISNUMBER(Z71),Z71,0)</f>
        <v>0</v>
      </c>
      <c r="AJ71" s="97"/>
      <c r="AK71" s="97"/>
      <c r="AL71" s="97"/>
      <c r="AM71" s="98"/>
      <c r="AN71" s="96">
        <v>0</v>
      </c>
      <c r="AO71" s="97"/>
      <c r="AP71" s="97"/>
      <c r="AQ71" s="97"/>
      <c r="AR71" s="98"/>
      <c r="AS71" s="96">
        <v>0</v>
      </c>
      <c r="AT71" s="97"/>
      <c r="AU71" s="97"/>
      <c r="AV71" s="97"/>
      <c r="AW71" s="98"/>
      <c r="AX71" s="96">
        <v>0</v>
      </c>
      <c r="AY71" s="97"/>
      <c r="AZ71" s="97"/>
      <c r="BA71" s="98"/>
      <c r="BB71" s="96">
        <f>IF(ISNUMBER(AN71),AN71,0)+IF(ISNUMBER(AS71),AS71,0)</f>
        <v>0</v>
      </c>
      <c r="BC71" s="97"/>
      <c r="BD71" s="97"/>
      <c r="BE71" s="97"/>
      <c r="BF71" s="98"/>
      <c r="BG71" s="96">
        <v>1145</v>
      </c>
      <c r="BH71" s="97"/>
      <c r="BI71" s="97"/>
      <c r="BJ71" s="97"/>
      <c r="BK71" s="98"/>
      <c r="BL71" s="96">
        <v>1940</v>
      </c>
      <c r="BM71" s="97"/>
      <c r="BN71" s="97"/>
      <c r="BO71" s="97"/>
      <c r="BP71" s="98"/>
      <c r="BQ71" s="96">
        <v>0</v>
      </c>
      <c r="BR71" s="97"/>
      <c r="BS71" s="97"/>
      <c r="BT71" s="98"/>
      <c r="BU71" s="96">
        <f>IF(ISNUMBER(BG71),BG71,0)+IF(ISNUMBER(BL71),BL71,0)</f>
        <v>3085</v>
      </c>
      <c r="BV71" s="97"/>
      <c r="BW71" s="97"/>
      <c r="BX71" s="97"/>
      <c r="BY71" s="98"/>
    </row>
    <row r="72" spans="1:77" s="99" customFormat="1" ht="12.75" customHeight="1">
      <c r="A72" s="89">
        <v>2800</v>
      </c>
      <c r="B72" s="90"/>
      <c r="C72" s="90"/>
      <c r="D72" s="91"/>
      <c r="E72" s="92" t="s">
        <v>191</v>
      </c>
      <c r="F72" s="93"/>
      <c r="G72" s="93"/>
      <c r="H72" s="93"/>
      <c r="I72" s="93"/>
      <c r="J72" s="93"/>
      <c r="K72" s="93"/>
      <c r="L72" s="93"/>
      <c r="M72" s="93"/>
      <c r="N72" s="93"/>
      <c r="O72" s="93"/>
      <c r="P72" s="93"/>
      <c r="Q72" s="93"/>
      <c r="R72" s="93"/>
      <c r="S72" s="93"/>
      <c r="T72" s="94"/>
      <c r="U72" s="96">
        <v>0</v>
      </c>
      <c r="V72" s="97"/>
      <c r="W72" s="97"/>
      <c r="X72" s="97"/>
      <c r="Y72" s="98"/>
      <c r="Z72" s="96">
        <v>0</v>
      </c>
      <c r="AA72" s="97"/>
      <c r="AB72" s="97"/>
      <c r="AC72" s="97"/>
      <c r="AD72" s="98"/>
      <c r="AE72" s="96">
        <v>0</v>
      </c>
      <c r="AF72" s="97"/>
      <c r="AG72" s="97"/>
      <c r="AH72" s="98"/>
      <c r="AI72" s="96">
        <f>IF(ISNUMBER(U72),U72,0)+IF(ISNUMBER(Z72),Z72,0)</f>
        <v>0</v>
      </c>
      <c r="AJ72" s="97"/>
      <c r="AK72" s="97"/>
      <c r="AL72" s="97"/>
      <c r="AM72" s="98"/>
      <c r="AN72" s="96">
        <v>0</v>
      </c>
      <c r="AO72" s="97"/>
      <c r="AP72" s="97"/>
      <c r="AQ72" s="97"/>
      <c r="AR72" s="98"/>
      <c r="AS72" s="96">
        <v>0</v>
      </c>
      <c r="AT72" s="97"/>
      <c r="AU72" s="97"/>
      <c r="AV72" s="97"/>
      <c r="AW72" s="98"/>
      <c r="AX72" s="96">
        <v>0</v>
      </c>
      <c r="AY72" s="97"/>
      <c r="AZ72" s="97"/>
      <c r="BA72" s="98"/>
      <c r="BB72" s="96">
        <f>IF(ISNUMBER(AN72),AN72,0)+IF(ISNUMBER(AS72),AS72,0)</f>
        <v>0</v>
      </c>
      <c r="BC72" s="97"/>
      <c r="BD72" s="97"/>
      <c r="BE72" s="97"/>
      <c r="BF72" s="98"/>
      <c r="BG72" s="96">
        <v>0</v>
      </c>
      <c r="BH72" s="97"/>
      <c r="BI72" s="97"/>
      <c r="BJ72" s="97"/>
      <c r="BK72" s="98"/>
      <c r="BL72" s="96">
        <v>35024</v>
      </c>
      <c r="BM72" s="97"/>
      <c r="BN72" s="97"/>
      <c r="BO72" s="97"/>
      <c r="BP72" s="98"/>
      <c r="BQ72" s="96">
        <v>0</v>
      </c>
      <c r="BR72" s="97"/>
      <c r="BS72" s="97"/>
      <c r="BT72" s="98"/>
      <c r="BU72" s="96">
        <f>IF(ISNUMBER(BG72),BG72,0)+IF(ISNUMBER(BL72),BL72,0)</f>
        <v>35024</v>
      </c>
      <c r="BV72" s="97"/>
      <c r="BW72" s="97"/>
      <c r="BX72" s="97"/>
      <c r="BY72" s="98"/>
    </row>
    <row r="73" spans="1:77" s="99" customFormat="1" ht="25.5" customHeight="1">
      <c r="A73" s="89">
        <v>3110</v>
      </c>
      <c r="B73" s="90"/>
      <c r="C73" s="90"/>
      <c r="D73" s="91"/>
      <c r="E73" s="92" t="s">
        <v>192</v>
      </c>
      <c r="F73" s="93"/>
      <c r="G73" s="93"/>
      <c r="H73" s="93"/>
      <c r="I73" s="93"/>
      <c r="J73" s="93"/>
      <c r="K73" s="93"/>
      <c r="L73" s="93"/>
      <c r="M73" s="93"/>
      <c r="N73" s="93"/>
      <c r="O73" s="93"/>
      <c r="P73" s="93"/>
      <c r="Q73" s="93"/>
      <c r="R73" s="93"/>
      <c r="S73" s="93"/>
      <c r="T73" s="94"/>
      <c r="U73" s="96">
        <v>0</v>
      </c>
      <c r="V73" s="97"/>
      <c r="W73" s="97"/>
      <c r="X73" s="97"/>
      <c r="Y73" s="98"/>
      <c r="Z73" s="96">
        <v>195795</v>
      </c>
      <c r="AA73" s="97"/>
      <c r="AB73" s="97"/>
      <c r="AC73" s="97"/>
      <c r="AD73" s="98"/>
      <c r="AE73" s="96">
        <v>182565</v>
      </c>
      <c r="AF73" s="97"/>
      <c r="AG73" s="97"/>
      <c r="AH73" s="98"/>
      <c r="AI73" s="96">
        <f>IF(ISNUMBER(U73),U73,0)+IF(ISNUMBER(Z73),Z73,0)</f>
        <v>195795</v>
      </c>
      <c r="AJ73" s="97"/>
      <c r="AK73" s="97"/>
      <c r="AL73" s="97"/>
      <c r="AM73" s="98"/>
      <c r="AN73" s="96">
        <v>0</v>
      </c>
      <c r="AO73" s="97"/>
      <c r="AP73" s="97"/>
      <c r="AQ73" s="97"/>
      <c r="AR73" s="98"/>
      <c r="AS73" s="96">
        <v>486340</v>
      </c>
      <c r="AT73" s="97"/>
      <c r="AU73" s="97"/>
      <c r="AV73" s="97"/>
      <c r="AW73" s="98"/>
      <c r="AX73" s="96">
        <v>486340</v>
      </c>
      <c r="AY73" s="97"/>
      <c r="AZ73" s="97"/>
      <c r="BA73" s="98"/>
      <c r="BB73" s="96">
        <f>IF(ISNUMBER(AN73),AN73,0)+IF(ISNUMBER(AS73),AS73,0)</f>
        <v>486340</v>
      </c>
      <c r="BC73" s="97"/>
      <c r="BD73" s="97"/>
      <c r="BE73" s="97"/>
      <c r="BF73" s="98"/>
      <c r="BG73" s="96">
        <v>0</v>
      </c>
      <c r="BH73" s="97"/>
      <c r="BI73" s="97"/>
      <c r="BJ73" s="97"/>
      <c r="BK73" s="98"/>
      <c r="BL73" s="96">
        <v>60368</v>
      </c>
      <c r="BM73" s="97"/>
      <c r="BN73" s="97"/>
      <c r="BO73" s="97"/>
      <c r="BP73" s="98"/>
      <c r="BQ73" s="96">
        <v>0</v>
      </c>
      <c r="BR73" s="97"/>
      <c r="BS73" s="97"/>
      <c r="BT73" s="98"/>
      <c r="BU73" s="96">
        <f>IF(ISNUMBER(BG73),BG73,0)+IF(ISNUMBER(BL73),BL73,0)</f>
        <v>60368</v>
      </c>
      <c r="BV73" s="97"/>
      <c r="BW73" s="97"/>
      <c r="BX73" s="97"/>
      <c r="BY73" s="98"/>
    </row>
    <row r="74" spans="1:77" s="99" customFormat="1" ht="25.5" customHeight="1">
      <c r="A74" s="89">
        <v>3122</v>
      </c>
      <c r="B74" s="90"/>
      <c r="C74" s="90"/>
      <c r="D74" s="91"/>
      <c r="E74" s="92" t="s">
        <v>193</v>
      </c>
      <c r="F74" s="93"/>
      <c r="G74" s="93"/>
      <c r="H74" s="93"/>
      <c r="I74" s="93"/>
      <c r="J74" s="93"/>
      <c r="K74" s="93"/>
      <c r="L74" s="93"/>
      <c r="M74" s="93"/>
      <c r="N74" s="93"/>
      <c r="O74" s="93"/>
      <c r="P74" s="93"/>
      <c r="Q74" s="93"/>
      <c r="R74" s="93"/>
      <c r="S74" s="93"/>
      <c r="T74" s="94"/>
      <c r="U74" s="96">
        <v>0</v>
      </c>
      <c r="V74" s="97"/>
      <c r="W74" s="97"/>
      <c r="X74" s="97"/>
      <c r="Y74" s="98"/>
      <c r="Z74" s="96">
        <v>1532563</v>
      </c>
      <c r="AA74" s="97"/>
      <c r="AB74" s="97"/>
      <c r="AC74" s="97"/>
      <c r="AD74" s="98"/>
      <c r="AE74" s="96">
        <v>1470000</v>
      </c>
      <c r="AF74" s="97"/>
      <c r="AG74" s="97"/>
      <c r="AH74" s="98"/>
      <c r="AI74" s="96">
        <f>IF(ISNUMBER(U74),U74,0)+IF(ISNUMBER(Z74),Z74,0)</f>
        <v>1532563</v>
      </c>
      <c r="AJ74" s="97"/>
      <c r="AK74" s="97"/>
      <c r="AL74" s="97"/>
      <c r="AM74" s="98"/>
      <c r="AN74" s="96">
        <v>0</v>
      </c>
      <c r="AO74" s="97"/>
      <c r="AP74" s="97"/>
      <c r="AQ74" s="97"/>
      <c r="AR74" s="98"/>
      <c r="AS74" s="96">
        <v>0</v>
      </c>
      <c r="AT74" s="97"/>
      <c r="AU74" s="97"/>
      <c r="AV74" s="97"/>
      <c r="AW74" s="98"/>
      <c r="AX74" s="96">
        <v>0</v>
      </c>
      <c r="AY74" s="97"/>
      <c r="AZ74" s="97"/>
      <c r="BA74" s="98"/>
      <c r="BB74" s="96">
        <f>IF(ISNUMBER(AN74),AN74,0)+IF(ISNUMBER(AS74),AS74,0)</f>
        <v>0</v>
      </c>
      <c r="BC74" s="97"/>
      <c r="BD74" s="97"/>
      <c r="BE74" s="97"/>
      <c r="BF74" s="98"/>
      <c r="BG74" s="96">
        <v>0</v>
      </c>
      <c r="BH74" s="97"/>
      <c r="BI74" s="97"/>
      <c r="BJ74" s="97"/>
      <c r="BK74" s="98"/>
      <c r="BL74" s="96">
        <v>2296400</v>
      </c>
      <c r="BM74" s="97"/>
      <c r="BN74" s="97"/>
      <c r="BO74" s="97"/>
      <c r="BP74" s="98"/>
      <c r="BQ74" s="96">
        <v>2296400</v>
      </c>
      <c r="BR74" s="97"/>
      <c r="BS74" s="97"/>
      <c r="BT74" s="98"/>
      <c r="BU74" s="96">
        <f>IF(ISNUMBER(BG74),BG74,0)+IF(ISNUMBER(BL74),BL74,0)</f>
        <v>2296400</v>
      </c>
      <c r="BV74" s="97"/>
      <c r="BW74" s="97"/>
      <c r="BX74" s="97"/>
      <c r="BY74" s="98"/>
    </row>
    <row r="75" spans="1:77" s="99" customFormat="1" ht="12.75" customHeight="1">
      <c r="A75" s="89">
        <v>3132</v>
      </c>
      <c r="B75" s="90"/>
      <c r="C75" s="90"/>
      <c r="D75" s="91"/>
      <c r="E75" s="92" t="s">
        <v>194</v>
      </c>
      <c r="F75" s="93"/>
      <c r="G75" s="93"/>
      <c r="H75" s="93"/>
      <c r="I75" s="93"/>
      <c r="J75" s="93"/>
      <c r="K75" s="93"/>
      <c r="L75" s="93"/>
      <c r="M75" s="93"/>
      <c r="N75" s="93"/>
      <c r="O75" s="93"/>
      <c r="P75" s="93"/>
      <c r="Q75" s="93"/>
      <c r="R75" s="93"/>
      <c r="S75" s="93"/>
      <c r="T75" s="94"/>
      <c r="U75" s="96">
        <v>0</v>
      </c>
      <c r="V75" s="97"/>
      <c r="W75" s="97"/>
      <c r="X75" s="97"/>
      <c r="Y75" s="98"/>
      <c r="Z75" s="96">
        <v>2769079</v>
      </c>
      <c r="AA75" s="97"/>
      <c r="AB75" s="97"/>
      <c r="AC75" s="97"/>
      <c r="AD75" s="98"/>
      <c r="AE75" s="96">
        <v>2769079</v>
      </c>
      <c r="AF75" s="97"/>
      <c r="AG75" s="97"/>
      <c r="AH75" s="98"/>
      <c r="AI75" s="96">
        <f>IF(ISNUMBER(U75),U75,0)+IF(ISNUMBER(Z75),Z75,0)</f>
        <v>2769079</v>
      </c>
      <c r="AJ75" s="97"/>
      <c r="AK75" s="97"/>
      <c r="AL75" s="97"/>
      <c r="AM75" s="98"/>
      <c r="AN75" s="96">
        <v>0</v>
      </c>
      <c r="AO75" s="97"/>
      <c r="AP75" s="97"/>
      <c r="AQ75" s="97"/>
      <c r="AR75" s="98"/>
      <c r="AS75" s="96">
        <v>0</v>
      </c>
      <c r="AT75" s="97"/>
      <c r="AU75" s="97"/>
      <c r="AV75" s="97"/>
      <c r="AW75" s="98"/>
      <c r="AX75" s="96">
        <v>0</v>
      </c>
      <c r="AY75" s="97"/>
      <c r="AZ75" s="97"/>
      <c r="BA75" s="98"/>
      <c r="BB75" s="96">
        <f>IF(ISNUMBER(AN75),AN75,0)+IF(ISNUMBER(AS75),AS75,0)</f>
        <v>0</v>
      </c>
      <c r="BC75" s="97"/>
      <c r="BD75" s="97"/>
      <c r="BE75" s="97"/>
      <c r="BF75" s="98"/>
      <c r="BG75" s="96">
        <v>0</v>
      </c>
      <c r="BH75" s="97"/>
      <c r="BI75" s="97"/>
      <c r="BJ75" s="97"/>
      <c r="BK75" s="98"/>
      <c r="BL75" s="96">
        <v>2560000</v>
      </c>
      <c r="BM75" s="97"/>
      <c r="BN75" s="97"/>
      <c r="BO75" s="97"/>
      <c r="BP75" s="98"/>
      <c r="BQ75" s="96">
        <v>2560000</v>
      </c>
      <c r="BR75" s="97"/>
      <c r="BS75" s="97"/>
      <c r="BT75" s="98"/>
      <c r="BU75" s="96">
        <f>IF(ISNUMBER(BG75),BG75,0)+IF(ISNUMBER(BL75),BL75,0)</f>
        <v>2560000</v>
      </c>
      <c r="BV75" s="97"/>
      <c r="BW75" s="97"/>
      <c r="BX75" s="97"/>
      <c r="BY75" s="98"/>
    </row>
    <row r="76" spans="1:77" s="6" customFormat="1" ht="12.75" customHeight="1">
      <c r="A76" s="86"/>
      <c r="B76" s="87"/>
      <c r="C76" s="87"/>
      <c r="D76" s="88"/>
      <c r="E76" s="100" t="s">
        <v>147</v>
      </c>
      <c r="F76" s="101"/>
      <c r="G76" s="101"/>
      <c r="H76" s="101"/>
      <c r="I76" s="101"/>
      <c r="J76" s="101"/>
      <c r="K76" s="101"/>
      <c r="L76" s="101"/>
      <c r="M76" s="101"/>
      <c r="N76" s="101"/>
      <c r="O76" s="101"/>
      <c r="P76" s="101"/>
      <c r="Q76" s="101"/>
      <c r="R76" s="101"/>
      <c r="S76" s="101"/>
      <c r="T76" s="102"/>
      <c r="U76" s="104">
        <v>6463736</v>
      </c>
      <c r="V76" s="105"/>
      <c r="W76" s="105"/>
      <c r="X76" s="105"/>
      <c r="Y76" s="106"/>
      <c r="Z76" s="104">
        <v>5039537</v>
      </c>
      <c r="AA76" s="105"/>
      <c r="AB76" s="105"/>
      <c r="AC76" s="105"/>
      <c r="AD76" s="106"/>
      <c r="AE76" s="104">
        <v>4421644</v>
      </c>
      <c r="AF76" s="105"/>
      <c r="AG76" s="105"/>
      <c r="AH76" s="106"/>
      <c r="AI76" s="104">
        <f>IF(ISNUMBER(U76),U76,0)+IF(ISNUMBER(Z76),Z76,0)</f>
        <v>11503273</v>
      </c>
      <c r="AJ76" s="105"/>
      <c r="AK76" s="105"/>
      <c r="AL76" s="105"/>
      <c r="AM76" s="106"/>
      <c r="AN76" s="104">
        <v>7334512</v>
      </c>
      <c r="AO76" s="105"/>
      <c r="AP76" s="105"/>
      <c r="AQ76" s="105"/>
      <c r="AR76" s="106"/>
      <c r="AS76" s="104">
        <v>749869</v>
      </c>
      <c r="AT76" s="105"/>
      <c r="AU76" s="105"/>
      <c r="AV76" s="105"/>
      <c r="AW76" s="106"/>
      <c r="AX76" s="104">
        <v>486340</v>
      </c>
      <c r="AY76" s="105"/>
      <c r="AZ76" s="105"/>
      <c r="BA76" s="106"/>
      <c r="BB76" s="104">
        <f>IF(ISNUMBER(AN76),AN76,0)+IF(ISNUMBER(AS76),AS76,0)</f>
        <v>8084381</v>
      </c>
      <c r="BC76" s="105"/>
      <c r="BD76" s="105"/>
      <c r="BE76" s="105"/>
      <c r="BF76" s="106"/>
      <c r="BG76" s="104">
        <v>12694065</v>
      </c>
      <c r="BH76" s="105"/>
      <c r="BI76" s="105"/>
      <c r="BJ76" s="105"/>
      <c r="BK76" s="106"/>
      <c r="BL76" s="104">
        <v>10887104</v>
      </c>
      <c r="BM76" s="105"/>
      <c r="BN76" s="105"/>
      <c r="BO76" s="105"/>
      <c r="BP76" s="106"/>
      <c r="BQ76" s="104">
        <v>4856400</v>
      </c>
      <c r="BR76" s="105"/>
      <c r="BS76" s="105"/>
      <c r="BT76" s="106"/>
      <c r="BU76" s="104">
        <f>IF(ISNUMBER(BG76),BG76,0)+IF(ISNUMBER(BL76),BL76,0)</f>
        <v>23581169</v>
      </c>
      <c r="BV76" s="105"/>
      <c r="BW76" s="105"/>
      <c r="BX76" s="105"/>
      <c r="BY76" s="106"/>
    </row>
    <row r="78" spans="1:77" ht="14.25" customHeight="1">
      <c r="A78" s="29" t="s">
        <v>263</v>
      </c>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row>
    <row r="79" spans="1:77" ht="15" customHeight="1">
      <c r="A79" s="44" t="s">
        <v>250</v>
      </c>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row>
    <row r="80" spans="1:77" ht="23.1" customHeight="1">
      <c r="A80" s="62" t="s">
        <v>119</v>
      </c>
      <c r="B80" s="63"/>
      <c r="C80" s="63"/>
      <c r="D80" s="63"/>
      <c r="E80" s="64"/>
      <c r="F80" s="27" t="s">
        <v>19</v>
      </c>
      <c r="G80" s="27"/>
      <c r="H80" s="27"/>
      <c r="I80" s="27"/>
      <c r="J80" s="27"/>
      <c r="K80" s="27"/>
      <c r="L80" s="27"/>
      <c r="M80" s="27"/>
      <c r="N80" s="27"/>
      <c r="O80" s="27"/>
      <c r="P80" s="27"/>
      <c r="Q80" s="27"/>
      <c r="R80" s="27"/>
      <c r="S80" s="27"/>
      <c r="T80" s="27"/>
      <c r="U80" s="36" t="s">
        <v>251</v>
      </c>
      <c r="V80" s="37"/>
      <c r="W80" s="37"/>
      <c r="X80" s="37"/>
      <c r="Y80" s="37"/>
      <c r="Z80" s="37"/>
      <c r="AA80" s="37"/>
      <c r="AB80" s="37"/>
      <c r="AC80" s="37"/>
      <c r="AD80" s="37"/>
      <c r="AE80" s="37"/>
      <c r="AF80" s="37"/>
      <c r="AG80" s="37"/>
      <c r="AH80" s="37"/>
      <c r="AI80" s="37"/>
      <c r="AJ80" s="37"/>
      <c r="AK80" s="37"/>
      <c r="AL80" s="37"/>
      <c r="AM80" s="38"/>
      <c r="AN80" s="36" t="s">
        <v>254</v>
      </c>
      <c r="AO80" s="37"/>
      <c r="AP80" s="37"/>
      <c r="AQ80" s="37"/>
      <c r="AR80" s="37"/>
      <c r="AS80" s="37"/>
      <c r="AT80" s="37"/>
      <c r="AU80" s="37"/>
      <c r="AV80" s="37"/>
      <c r="AW80" s="37"/>
      <c r="AX80" s="37"/>
      <c r="AY80" s="37"/>
      <c r="AZ80" s="37"/>
      <c r="BA80" s="37"/>
      <c r="BB80" s="37"/>
      <c r="BC80" s="37"/>
      <c r="BD80" s="37"/>
      <c r="BE80" s="37"/>
      <c r="BF80" s="38"/>
      <c r="BG80" s="36" t="s">
        <v>261</v>
      </c>
      <c r="BH80" s="37"/>
      <c r="BI80" s="37"/>
      <c r="BJ80" s="37"/>
      <c r="BK80" s="37"/>
      <c r="BL80" s="37"/>
      <c r="BM80" s="37"/>
      <c r="BN80" s="37"/>
      <c r="BO80" s="37"/>
      <c r="BP80" s="37"/>
      <c r="BQ80" s="37"/>
      <c r="BR80" s="37"/>
      <c r="BS80" s="37"/>
      <c r="BT80" s="37"/>
      <c r="BU80" s="37"/>
      <c r="BV80" s="37"/>
      <c r="BW80" s="37"/>
      <c r="BX80" s="37"/>
      <c r="BY80" s="38"/>
    </row>
    <row r="81" spans="1:79" ht="51.75" customHeight="1">
      <c r="A81" s="65"/>
      <c r="B81" s="66"/>
      <c r="C81" s="66"/>
      <c r="D81" s="66"/>
      <c r="E81" s="67"/>
      <c r="F81" s="27"/>
      <c r="G81" s="27"/>
      <c r="H81" s="27"/>
      <c r="I81" s="27"/>
      <c r="J81" s="27"/>
      <c r="K81" s="27"/>
      <c r="L81" s="27"/>
      <c r="M81" s="27"/>
      <c r="N81" s="27"/>
      <c r="O81" s="27"/>
      <c r="P81" s="27"/>
      <c r="Q81" s="27"/>
      <c r="R81" s="27"/>
      <c r="S81" s="27"/>
      <c r="T81" s="27"/>
      <c r="U81" s="36" t="s">
        <v>4</v>
      </c>
      <c r="V81" s="37"/>
      <c r="W81" s="37"/>
      <c r="X81" s="37"/>
      <c r="Y81" s="38"/>
      <c r="Z81" s="36" t="s">
        <v>3</v>
      </c>
      <c r="AA81" s="37"/>
      <c r="AB81" s="37"/>
      <c r="AC81" s="37"/>
      <c r="AD81" s="38"/>
      <c r="AE81" s="51" t="s">
        <v>116</v>
      </c>
      <c r="AF81" s="52"/>
      <c r="AG81" s="52"/>
      <c r="AH81" s="53"/>
      <c r="AI81" s="36" t="s">
        <v>5</v>
      </c>
      <c r="AJ81" s="37"/>
      <c r="AK81" s="37"/>
      <c r="AL81" s="37"/>
      <c r="AM81" s="38"/>
      <c r="AN81" s="36" t="s">
        <v>4</v>
      </c>
      <c r="AO81" s="37"/>
      <c r="AP81" s="37"/>
      <c r="AQ81" s="37"/>
      <c r="AR81" s="38"/>
      <c r="AS81" s="36" t="s">
        <v>3</v>
      </c>
      <c r="AT81" s="37"/>
      <c r="AU81" s="37"/>
      <c r="AV81" s="37"/>
      <c r="AW81" s="38"/>
      <c r="AX81" s="51" t="s">
        <v>116</v>
      </c>
      <c r="AY81" s="52"/>
      <c r="AZ81" s="52"/>
      <c r="BA81" s="53"/>
      <c r="BB81" s="36" t="s">
        <v>96</v>
      </c>
      <c r="BC81" s="37"/>
      <c r="BD81" s="37"/>
      <c r="BE81" s="37"/>
      <c r="BF81" s="38"/>
      <c r="BG81" s="36" t="s">
        <v>4</v>
      </c>
      <c r="BH81" s="37"/>
      <c r="BI81" s="37"/>
      <c r="BJ81" s="37"/>
      <c r="BK81" s="38"/>
      <c r="BL81" s="36" t="s">
        <v>3</v>
      </c>
      <c r="BM81" s="37"/>
      <c r="BN81" s="37"/>
      <c r="BO81" s="37"/>
      <c r="BP81" s="38"/>
      <c r="BQ81" s="51" t="s">
        <v>116</v>
      </c>
      <c r="BR81" s="52"/>
      <c r="BS81" s="52"/>
      <c r="BT81" s="53"/>
      <c r="BU81" s="27" t="s">
        <v>97</v>
      </c>
      <c r="BV81" s="27"/>
      <c r="BW81" s="27"/>
      <c r="BX81" s="27"/>
      <c r="BY81" s="27"/>
    </row>
    <row r="82" spans="1:79" ht="15" customHeight="1">
      <c r="A82" s="36">
        <v>1</v>
      </c>
      <c r="B82" s="37"/>
      <c r="C82" s="37"/>
      <c r="D82" s="37"/>
      <c r="E82" s="38"/>
      <c r="F82" s="36">
        <v>2</v>
      </c>
      <c r="G82" s="37"/>
      <c r="H82" s="37"/>
      <c r="I82" s="37"/>
      <c r="J82" s="37"/>
      <c r="K82" s="37"/>
      <c r="L82" s="37"/>
      <c r="M82" s="37"/>
      <c r="N82" s="37"/>
      <c r="O82" s="37"/>
      <c r="P82" s="37"/>
      <c r="Q82" s="37"/>
      <c r="R82" s="37"/>
      <c r="S82" s="37"/>
      <c r="T82" s="38"/>
      <c r="U82" s="36">
        <v>3</v>
      </c>
      <c r="V82" s="37"/>
      <c r="W82" s="37"/>
      <c r="X82" s="37"/>
      <c r="Y82" s="38"/>
      <c r="Z82" s="36">
        <v>4</v>
      </c>
      <c r="AA82" s="37"/>
      <c r="AB82" s="37"/>
      <c r="AC82" s="37"/>
      <c r="AD82" s="38"/>
      <c r="AE82" s="36">
        <v>5</v>
      </c>
      <c r="AF82" s="37"/>
      <c r="AG82" s="37"/>
      <c r="AH82" s="38"/>
      <c r="AI82" s="36">
        <v>6</v>
      </c>
      <c r="AJ82" s="37"/>
      <c r="AK82" s="37"/>
      <c r="AL82" s="37"/>
      <c r="AM82" s="38"/>
      <c r="AN82" s="36">
        <v>7</v>
      </c>
      <c r="AO82" s="37"/>
      <c r="AP82" s="37"/>
      <c r="AQ82" s="37"/>
      <c r="AR82" s="38"/>
      <c r="AS82" s="36">
        <v>8</v>
      </c>
      <c r="AT82" s="37"/>
      <c r="AU82" s="37"/>
      <c r="AV82" s="37"/>
      <c r="AW82" s="38"/>
      <c r="AX82" s="36">
        <v>9</v>
      </c>
      <c r="AY82" s="37"/>
      <c r="AZ82" s="37"/>
      <c r="BA82" s="38"/>
      <c r="BB82" s="36">
        <v>10</v>
      </c>
      <c r="BC82" s="37"/>
      <c r="BD82" s="37"/>
      <c r="BE82" s="37"/>
      <c r="BF82" s="38"/>
      <c r="BG82" s="36">
        <v>11</v>
      </c>
      <c r="BH82" s="37"/>
      <c r="BI82" s="37"/>
      <c r="BJ82" s="37"/>
      <c r="BK82" s="38"/>
      <c r="BL82" s="36">
        <v>12</v>
      </c>
      <c r="BM82" s="37"/>
      <c r="BN82" s="37"/>
      <c r="BO82" s="37"/>
      <c r="BP82" s="38"/>
      <c r="BQ82" s="36">
        <v>13</v>
      </c>
      <c r="BR82" s="37"/>
      <c r="BS82" s="37"/>
      <c r="BT82" s="38"/>
      <c r="BU82" s="27">
        <v>14</v>
      </c>
      <c r="BV82" s="27"/>
      <c r="BW82" s="27"/>
      <c r="BX82" s="27"/>
      <c r="BY82" s="27"/>
    </row>
    <row r="83" spans="1:79" s="1" customFormat="1" ht="13.5" hidden="1" customHeight="1">
      <c r="A83" s="39" t="s">
        <v>64</v>
      </c>
      <c r="B83" s="40"/>
      <c r="C83" s="40"/>
      <c r="D83" s="40"/>
      <c r="E83" s="41"/>
      <c r="F83" s="39" t="s">
        <v>57</v>
      </c>
      <c r="G83" s="40"/>
      <c r="H83" s="40"/>
      <c r="I83" s="40"/>
      <c r="J83" s="40"/>
      <c r="K83" s="40"/>
      <c r="L83" s="40"/>
      <c r="M83" s="40"/>
      <c r="N83" s="40"/>
      <c r="O83" s="40"/>
      <c r="P83" s="40"/>
      <c r="Q83" s="40"/>
      <c r="R83" s="40"/>
      <c r="S83" s="40"/>
      <c r="T83" s="41"/>
      <c r="U83" s="39" t="s">
        <v>65</v>
      </c>
      <c r="V83" s="40"/>
      <c r="W83" s="40"/>
      <c r="X83" s="40"/>
      <c r="Y83" s="41"/>
      <c r="Z83" s="39" t="s">
        <v>66</v>
      </c>
      <c r="AA83" s="40"/>
      <c r="AB83" s="40"/>
      <c r="AC83" s="40"/>
      <c r="AD83" s="41"/>
      <c r="AE83" s="39" t="s">
        <v>91</v>
      </c>
      <c r="AF83" s="40"/>
      <c r="AG83" s="40"/>
      <c r="AH83" s="41"/>
      <c r="AI83" s="47" t="s">
        <v>170</v>
      </c>
      <c r="AJ83" s="48"/>
      <c r="AK83" s="48"/>
      <c r="AL83" s="48"/>
      <c r="AM83" s="49"/>
      <c r="AN83" s="39" t="s">
        <v>67</v>
      </c>
      <c r="AO83" s="40"/>
      <c r="AP83" s="40"/>
      <c r="AQ83" s="40"/>
      <c r="AR83" s="41"/>
      <c r="AS83" s="39" t="s">
        <v>68</v>
      </c>
      <c r="AT83" s="40"/>
      <c r="AU83" s="40"/>
      <c r="AV83" s="40"/>
      <c r="AW83" s="41"/>
      <c r="AX83" s="39" t="s">
        <v>92</v>
      </c>
      <c r="AY83" s="40"/>
      <c r="AZ83" s="40"/>
      <c r="BA83" s="41"/>
      <c r="BB83" s="47" t="s">
        <v>170</v>
      </c>
      <c r="BC83" s="48"/>
      <c r="BD83" s="48"/>
      <c r="BE83" s="48"/>
      <c r="BF83" s="49"/>
      <c r="BG83" s="39" t="s">
        <v>58</v>
      </c>
      <c r="BH83" s="40"/>
      <c r="BI83" s="40"/>
      <c r="BJ83" s="40"/>
      <c r="BK83" s="41"/>
      <c r="BL83" s="39" t="s">
        <v>59</v>
      </c>
      <c r="BM83" s="40"/>
      <c r="BN83" s="40"/>
      <c r="BO83" s="40"/>
      <c r="BP83" s="41"/>
      <c r="BQ83" s="39" t="s">
        <v>93</v>
      </c>
      <c r="BR83" s="40"/>
      <c r="BS83" s="40"/>
      <c r="BT83" s="41"/>
      <c r="BU83" s="50" t="s">
        <v>170</v>
      </c>
      <c r="BV83" s="50"/>
      <c r="BW83" s="50"/>
      <c r="BX83" s="50"/>
      <c r="BY83" s="50"/>
      <c r="CA83" t="s">
        <v>27</v>
      </c>
    </row>
    <row r="84" spans="1:79" s="6" customFormat="1" ht="12.75" customHeight="1">
      <c r="A84" s="86"/>
      <c r="B84" s="87"/>
      <c r="C84" s="87"/>
      <c r="D84" s="87"/>
      <c r="E84" s="88"/>
      <c r="F84" s="86" t="s">
        <v>147</v>
      </c>
      <c r="G84" s="87"/>
      <c r="H84" s="87"/>
      <c r="I84" s="87"/>
      <c r="J84" s="87"/>
      <c r="K84" s="87"/>
      <c r="L84" s="87"/>
      <c r="M84" s="87"/>
      <c r="N84" s="87"/>
      <c r="O84" s="87"/>
      <c r="P84" s="87"/>
      <c r="Q84" s="87"/>
      <c r="R84" s="87"/>
      <c r="S84" s="87"/>
      <c r="T84" s="88"/>
      <c r="U84" s="104"/>
      <c r="V84" s="105"/>
      <c r="W84" s="105"/>
      <c r="X84" s="105"/>
      <c r="Y84" s="106"/>
      <c r="Z84" s="104"/>
      <c r="AA84" s="105"/>
      <c r="AB84" s="105"/>
      <c r="AC84" s="105"/>
      <c r="AD84" s="106"/>
      <c r="AE84" s="104"/>
      <c r="AF84" s="105"/>
      <c r="AG84" s="105"/>
      <c r="AH84" s="106"/>
      <c r="AI84" s="104">
        <f>IF(ISNUMBER(U84),U84,0)+IF(ISNUMBER(Z84),Z84,0)</f>
        <v>0</v>
      </c>
      <c r="AJ84" s="105"/>
      <c r="AK84" s="105"/>
      <c r="AL84" s="105"/>
      <c r="AM84" s="106"/>
      <c r="AN84" s="104"/>
      <c r="AO84" s="105"/>
      <c r="AP84" s="105"/>
      <c r="AQ84" s="105"/>
      <c r="AR84" s="106"/>
      <c r="AS84" s="104"/>
      <c r="AT84" s="105"/>
      <c r="AU84" s="105"/>
      <c r="AV84" s="105"/>
      <c r="AW84" s="106"/>
      <c r="AX84" s="104"/>
      <c r="AY84" s="105"/>
      <c r="AZ84" s="105"/>
      <c r="BA84" s="106"/>
      <c r="BB84" s="104">
        <f>IF(ISNUMBER(AN84),AN84,0)+IF(ISNUMBER(AS84),AS84,0)</f>
        <v>0</v>
      </c>
      <c r="BC84" s="105"/>
      <c r="BD84" s="105"/>
      <c r="BE84" s="105"/>
      <c r="BF84" s="106"/>
      <c r="BG84" s="104"/>
      <c r="BH84" s="105"/>
      <c r="BI84" s="105"/>
      <c r="BJ84" s="105"/>
      <c r="BK84" s="106"/>
      <c r="BL84" s="104"/>
      <c r="BM84" s="105"/>
      <c r="BN84" s="105"/>
      <c r="BO84" s="105"/>
      <c r="BP84" s="106"/>
      <c r="BQ84" s="104"/>
      <c r="BR84" s="105"/>
      <c r="BS84" s="105"/>
      <c r="BT84" s="106"/>
      <c r="BU84" s="104">
        <f>IF(ISNUMBER(BG84),BG84,0)+IF(ISNUMBER(BL84),BL84,0)</f>
        <v>0</v>
      </c>
      <c r="BV84" s="105"/>
      <c r="BW84" s="105"/>
      <c r="BX84" s="105"/>
      <c r="BY84" s="106"/>
      <c r="CA84" s="6" t="s">
        <v>28</v>
      </c>
    </row>
    <row r="86" spans="1:79" ht="14.25" customHeight="1">
      <c r="A86" s="29" t="s">
        <v>278</v>
      </c>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row>
    <row r="87" spans="1:79" ht="15" customHeight="1">
      <c r="A87" s="44" t="s">
        <v>250</v>
      </c>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row>
    <row r="88" spans="1:79" ht="23.1" customHeight="1">
      <c r="A88" s="62" t="s">
        <v>118</v>
      </c>
      <c r="B88" s="63"/>
      <c r="C88" s="63"/>
      <c r="D88" s="64"/>
      <c r="E88" s="54" t="s">
        <v>19</v>
      </c>
      <c r="F88" s="55"/>
      <c r="G88" s="55"/>
      <c r="H88" s="55"/>
      <c r="I88" s="55"/>
      <c r="J88" s="55"/>
      <c r="K88" s="55"/>
      <c r="L88" s="55"/>
      <c r="M88" s="55"/>
      <c r="N88" s="55"/>
      <c r="O88" s="55"/>
      <c r="P88" s="55"/>
      <c r="Q88" s="55"/>
      <c r="R88" s="55"/>
      <c r="S88" s="55"/>
      <c r="T88" s="55"/>
      <c r="U88" s="55"/>
      <c r="V88" s="55"/>
      <c r="W88" s="56"/>
      <c r="X88" s="36" t="s">
        <v>272</v>
      </c>
      <c r="Y88" s="37"/>
      <c r="Z88" s="37"/>
      <c r="AA88" s="37"/>
      <c r="AB88" s="37"/>
      <c r="AC88" s="37"/>
      <c r="AD88" s="37"/>
      <c r="AE88" s="37"/>
      <c r="AF88" s="37"/>
      <c r="AG88" s="37"/>
      <c r="AH88" s="37"/>
      <c r="AI88" s="37"/>
      <c r="AJ88" s="37"/>
      <c r="AK88" s="37"/>
      <c r="AL88" s="37"/>
      <c r="AM88" s="37"/>
      <c r="AN88" s="37"/>
      <c r="AO88" s="37"/>
      <c r="AP88" s="37"/>
      <c r="AQ88" s="38"/>
      <c r="AR88" s="27" t="s">
        <v>277</v>
      </c>
      <c r="AS88" s="27"/>
      <c r="AT88" s="27"/>
      <c r="AU88" s="27"/>
      <c r="AV88" s="27"/>
      <c r="AW88" s="27"/>
      <c r="AX88" s="27"/>
      <c r="AY88" s="27"/>
      <c r="AZ88" s="27"/>
      <c r="BA88" s="27"/>
      <c r="BB88" s="27"/>
      <c r="BC88" s="27"/>
      <c r="BD88" s="27"/>
      <c r="BE88" s="27"/>
      <c r="BF88" s="27"/>
      <c r="BG88" s="27"/>
      <c r="BH88" s="27"/>
      <c r="BI88" s="27"/>
      <c r="BJ88" s="27"/>
      <c r="BK88" s="27"/>
    </row>
    <row r="89" spans="1:79" ht="48.75" customHeight="1">
      <c r="A89" s="65"/>
      <c r="B89" s="66"/>
      <c r="C89" s="66"/>
      <c r="D89" s="67"/>
      <c r="E89" s="57"/>
      <c r="F89" s="58"/>
      <c r="G89" s="58"/>
      <c r="H89" s="58"/>
      <c r="I89" s="58"/>
      <c r="J89" s="58"/>
      <c r="K89" s="58"/>
      <c r="L89" s="58"/>
      <c r="M89" s="58"/>
      <c r="N89" s="58"/>
      <c r="O89" s="58"/>
      <c r="P89" s="58"/>
      <c r="Q89" s="58"/>
      <c r="R89" s="58"/>
      <c r="S89" s="58"/>
      <c r="T89" s="58"/>
      <c r="U89" s="58"/>
      <c r="V89" s="58"/>
      <c r="W89" s="59"/>
      <c r="X89" s="54" t="s">
        <v>4</v>
      </c>
      <c r="Y89" s="55"/>
      <c r="Z89" s="55"/>
      <c r="AA89" s="55"/>
      <c r="AB89" s="56"/>
      <c r="AC89" s="54" t="s">
        <v>3</v>
      </c>
      <c r="AD89" s="55"/>
      <c r="AE89" s="55"/>
      <c r="AF89" s="55"/>
      <c r="AG89" s="56"/>
      <c r="AH89" s="51" t="s">
        <v>116</v>
      </c>
      <c r="AI89" s="52"/>
      <c r="AJ89" s="52"/>
      <c r="AK89" s="52"/>
      <c r="AL89" s="53"/>
      <c r="AM89" s="36" t="s">
        <v>5</v>
      </c>
      <c r="AN89" s="37"/>
      <c r="AO89" s="37"/>
      <c r="AP89" s="37"/>
      <c r="AQ89" s="38"/>
      <c r="AR89" s="36" t="s">
        <v>4</v>
      </c>
      <c r="AS89" s="37"/>
      <c r="AT89" s="37"/>
      <c r="AU89" s="37"/>
      <c r="AV89" s="38"/>
      <c r="AW89" s="36" t="s">
        <v>3</v>
      </c>
      <c r="AX89" s="37"/>
      <c r="AY89" s="37"/>
      <c r="AZ89" s="37"/>
      <c r="BA89" s="38"/>
      <c r="BB89" s="51" t="s">
        <v>116</v>
      </c>
      <c r="BC89" s="52"/>
      <c r="BD89" s="52"/>
      <c r="BE89" s="52"/>
      <c r="BF89" s="53"/>
      <c r="BG89" s="36" t="s">
        <v>96</v>
      </c>
      <c r="BH89" s="37"/>
      <c r="BI89" s="37"/>
      <c r="BJ89" s="37"/>
      <c r="BK89" s="38"/>
    </row>
    <row r="90" spans="1:79" ht="12.75" customHeight="1">
      <c r="A90" s="36">
        <v>1</v>
      </c>
      <c r="B90" s="37"/>
      <c r="C90" s="37"/>
      <c r="D90" s="38"/>
      <c r="E90" s="36">
        <v>2</v>
      </c>
      <c r="F90" s="37"/>
      <c r="G90" s="37"/>
      <c r="H90" s="37"/>
      <c r="I90" s="37"/>
      <c r="J90" s="37"/>
      <c r="K90" s="37"/>
      <c r="L90" s="37"/>
      <c r="M90" s="37"/>
      <c r="N90" s="37"/>
      <c r="O90" s="37"/>
      <c r="P90" s="37"/>
      <c r="Q90" s="37"/>
      <c r="R90" s="37"/>
      <c r="S90" s="37"/>
      <c r="T90" s="37"/>
      <c r="U90" s="37"/>
      <c r="V90" s="37"/>
      <c r="W90" s="38"/>
      <c r="X90" s="36">
        <v>3</v>
      </c>
      <c r="Y90" s="37"/>
      <c r="Z90" s="37"/>
      <c r="AA90" s="37"/>
      <c r="AB90" s="38"/>
      <c r="AC90" s="36">
        <v>4</v>
      </c>
      <c r="AD90" s="37"/>
      <c r="AE90" s="37"/>
      <c r="AF90" s="37"/>
      <c r="AG90" s="38"/>
      <c r="AH90" s="36">
        <v>5</v>
      </c>
      <c r="AI90" s="37"/>
      <c r="AJ90" s="37"/>
      <c r="AK90" s="37"/>
      <c r="AL90" s="38"/>
      <c r="AM90" s="36">
        <v>6</v>
      </c>
      <c r="AN90" s="37"/>
      <c r="AO90" s="37"/>
      <c r="AP90" s="37"/>
      <c r="AQ90" s="38"/>
      <c r="AR90" s="36">
        <v>7</v>
      </c>
      <c r="AS90" s="37"/>
      <c r="AT90" s="37"/>
      <c r="AU90" s="37"/>
      <c r="AV90" s="38"/>
      <c r="AW90" s="36">
        <v>8</v>
      </c>
      <c r="AX90" s="37"/>
      <c r="AY90" s="37"/>
      <c r="AZ90" s="37"/>
      <c r="BA90" s="38"/>
      <c r="BB90" s="36">
        <v>9</v>
      </c>
      <c r="BC90" s="37"/>
      <c r="BD90" s="37"/>
      <c r="BE90" s="37"/>
      <c r="BF90" s="38"/>
      <c r="BG90" s="36">
        <v>10</v>
      </c>
      <c r="BH90" s="37"/>
      <c r="BI90" s="37"/>
      <c r="BJ90" s="37"/>
      <c r="BK90" s="38"/>
    </row>
    <row r="91" spans="1:79" s="1" customFormat="1" ht="12.75" hidden="1" customHeight="1">
      <c r="A91" s="39" t="s">
        <v>64</v>
      </c>
      <c r="B91" s="40"/>
      <c r="C91" s="40"/>
      <c r="D91" s="41"/>
      <c r="E91" s="39" t="s">
        <v>57</v>
      </c>
      <c r="F91" s="40"/>
      <c r="G91" s="40"/>
      <c r="H91" s="40"/>
      <c r="I91" s="40"/>
      <c r="J91" s="40"/>
      <c r="K91" s="40"/>
      <c r="L91" s="40"/>
      <c r="M91" s="40"/>
      <c r="N91" s="40"/>
      <c r="O91" s="40"/>
      <c r="P91" s="40"/>
      <c r="Q91" s="40"/>
      <c r="R91" s="40"/>
      <c r="S91" s="40"/>
      <c r="T91" s="40"/>
      <c r="U91" s="40"/>
      <c r="V91" s="40"/>
      <c r="W91" s="41"/>
      <c r="X91" s="68" t="s">
        <v>60</v>
      </c>
      <c r="Y91" s="69"/>
      <c r="Z91" s="69"/>
      <c r="AA91" s="69"/>
      <c r="AB91" s="70"/>
      <c r="AC91" s="68" t="s">
        <v>61</v>
      </c>
      <c r="AD91" s="69"/>
      <c r="AE91" s="69"/>
      <c r="AF91" s="69"/>
      <c r="AG91" s="70"/>
      <c r="AH91" s="39" t="s">
        <v>94</v>
      </c>
      <c r="AI91" s="40"/>
      <c r="AJ91" s="40"/>
      <c r="AK91" s="40"/>
      <c r="AL91" s="41"/>
      <c r="AM91" s="47" t="s">
        <v>171</v>
      </c>
      <c r="AN91" s="48"/>
      <c r="AO91" s="48"/>
      <c r="AP91" s="48"/>
      <c r="AQ91" s="49"/>
      <c r="AR91" s="39" t="s">
        <v>62</v>
      </c>
      <c r="AS91" s="40"/>
      <c r="AT91" s="40"/>
      <c r="AU91" s="40"/>
      <c r="AV91" s="41"/>
      <c r="AW91" s="39" t="s">
        <v>63</v>
      </c>
      <c r="AX91" s="40"/>
      <c r="AY91" s="40"/>
      <c r="AZ91" s="40"/>
      <c r="BA91" s="41"/>
      <c r="BB91" s="39" t="s">
        <v>95</v>
      </c>
      <c r="BC91" s="40"/>
      <c r="BD91" s="40"/>
      <c r="BE91" s="40"/>
      <c r="BF91" s="41"/>
      <c r="BG91" s="47" t="s">
        <v>171</v>
      </c>
      <c r="BH91" s="48"/>
      <c r="BI91" s="48"/>
      <c r="BJ91" s="48"/>
      <c r="BK91" s="49"/>
      <c r="CA91" t="s">
        <v>29</v>
      </c>
    </row>
    <row r="92" spans="1:79" s="99" customFormat="1" ht="12.75" customHeight="1">
      <c r="A92" s="89">
        <v>2111</v>
      </c>
      <c r="B92" s="90"/>
      <c r="C92" s="90"/>
      <c r="D92" s="91"/>
      <c r="E92" s="92" t="s">
        <v>179</v>
      </c>
      <c r="F92" s="93"/>
      <c r="G92" s="93"/>
      <c r="H92" s="93"/>
      <c r="I92" s="93"/>
      <c r="J92" s="93"/>
      <c r="K92" s="93"/>
      <c r="L92" s="93"/>
      <c r="M92" s="93"/>
      <c r="N92" s="93"/>
      <c r="O92" s="93"/>
      <c r="P92" s="93"/>
      <c r="Q92" s="93"/>
      <c r="R92" s="93"/>
      <c r="S92" s="93"/>
      <c r="T92" s="93"/>
      <c r="U92" s="93"/>
      <c r="V92" s="93"/>
      <c r="W92" s="94"/>
      <c r="X92" s="96">
        <v>7206123</v>
      </c>
      <c r="Y92" s="97"/>
      <c r="Z92" s="97"/>
      <c r="AA92" s="97"/>
      <c r="AB92" s="98"/>
      <c r="AC92" s="96">
        <v>0</v>
      </c>
      <c r="AD92" s="97"/>
      <c r="AE92" s="97"/>
      <c r="AF92" s="97"/>
      <c r="AG92" s="98"/>
      <c r="AH92" s="96">
        <v>0</v>
      </c>
      <c r="AI92" s="97"/>
      <c r="AJ92" s="97"/>
      <c r="AK92" s="97"/>
      <c r="AL92" s="98"/>
      <c r="AM92" s="96">
        <f>IF(ISNUMBER(X92),X92,0)+IF(ISNUMBER(AC92),AC92,0)</f>
        <v>7206123</v>
      </c>
      <c r="AN92" s="97"/>
      <c r="AO92" s="97"/>
      <c r="AP92" s="97"/>
      <c r="AQ92" s="98"/>
      <c r="AR92" s="96">
        <v>7724132</v>
      </c>
      <c r="AS92" s="97"/>
      <c r="AT92" s="97"/>
      <c r="AU92" s="97"/>
      <c r="AV92" s="98"/>
      <c r="AW92" s="96">
        <v>0</v>
      </c>
      <c r="AX92" s="97"/>
      <c r="AY92" s="97"/>
      <c r="AZ92" s="97"/>
      <c r="BA92" s="98"/>
      <c r="BB92" s="96">
        <v>0</v>
      </c>
      <c r="BC92" s="97"/>
      <c r="BD92" s="97"/>
      <c r="BE92" s="97"/>
      <c r="BF92" s="98"/>
      <c r="BG92" s="95">
        <f>IF(ISNUMBER(AR92),AR92,0)+IF(ISNUMBER(AW92),AW92,0)</f>
        <v>7724132</v>
      </c>
      <c r="BH92" s="95"/>
      <c r="BI92" s="95"/>
      <c r="BJ92" s="95"/>
      <c r="BK92" s="95"/>
      <c r="CA92" s="99" t="s">
        <v>30</v>
      </c>
    </row>
    <row r="93" spans="1:79" s="99" customFormat="1" ht="12.75" customHeight="1">
      <c r="A93" s="89">
        <v>2120</v>
      </c>
      <c r="B93" s="90"/>
      <c r="C93" s="90"/>
      <c r="D93" s="91"/>
      <c r="E93" s="92" t="s">
        <v>180</v>
      </c>
      <c r="F93" s="93"/>
      <c r="G93" s="93"/>
      <c r="H93" s="93"/>
      <c r="I93" s="93"/>
      <c r="J93" s="93"/>
      <c r="K93" s="93"/>
      <c r="L93" s="93"/>
      <c r="M93" s="93"/>
      <c r="N93" s="93"/>
      <c r="O93" s="93"/>
      <c r="P93" s="93"/>
      <c r="Q93" s="93"/>
      <c r="R93" s="93"/>
      <c r="S93" s="93"/>
      <c r="T93" s="93"/>
      <c r="U93" s="93"/>
      <c r="V93" s="93"/>
      <c r="W93" s="94"/>
      <c r="X93" s="96">
        <v>1585347</v>
      </c>
      <c r="Y93" s="97"/>
      <c r="Z93" s="97"/>
      <c r="AA93" s="97"/>
      <c r="AB93" s="98"/>
      <c r="AC93" s="96">
        <v>0</v>
      </c>
      <c r="AD93" s="97"/>
      <c r="AE93" s="97"/>
      <c r="AF93" s="97"/>
      <c r="AG93" s="98"/>
      <c r="AH93" s="96">
        <v>0</v>
      </c>
      <c r="AI93" s="97"/>
      <c r="AJ93" s="97"/>
      <c r="AK93" s="97"/>
      <c r="AL93" s="98"/>
      <c r="AM93" s="96">
        <f>IF(ISNUMBER(X93),X93,0)+IF(ISNUMBER(AC93),AC93,0)</f>
        <v>1585347</v>
      </c>
      <c r="AN93" s="97"/>
      <c r="AO93" s="97"/>
      <c r="AP93" s="97"/>
      <c r="AQ93" s="98"/>
      <c r="AR93" s="96">
        <v>1699309</v>
      </c>
      <c r="AS93" s="97"/>
      <c r="AT93" s="97"/>
      <c r="AU93" s="97"/>
      <c r="AV93" s="98"/>
      <c r="AW93" s="96">
        <v>0</v>
      </c>
      <c r="AX93" s="97"/>
      <c r="AY93" s="97"/>
      <c r="AZ93" s="97"/>
      <c r="BA93" s="98"/>
      <c r="BB93" s="96">
        <v>0</v>
      </c>
      <c r="BC93" s="97"/>
      <c r="BD93" s="97"/>
      <c r="BE93" s="97"/>
      <c r="BF93" s="98"/>
      <c r="BG93" s="95">
        <f>IF(ISNUMBER(AR93),AR93,0)+IF(ISNUMBER(AW93),AW93,0)</f>
        <v>1699309</v>
      </c>
      <c r="BH93" s="95"/>
      <c r="BI93" s="95"/>
      <c r="BJ93" s="95"/>
      <c r="BK93" s="95"/>
    </row>
    <row r="94" spans="1:79" s="99" customFormat="1" ht="12.75" customHeight="1">
      <c r="A94" s="89">
        <v>2210</v>
      </c>
      <c r="B94" s="90"/>
      <c r="C94" s="90"/>
      <c r="D94" s="91"/>
      <c r="E94" s="92" t="s">
        <v>181</v>
      </c>
      <c r="F94" s="93"/>
      <c r="G94" s="93"/>
      <c r="H94" s="93"/>
      <c r="I94" s="93"/>
      <c r="J94" s="93"/>
      <c r="K94" s="93"/>
      <c r="L94" s="93"/>
      <c r="M94" s="93"/>
      <c r="N94" s="93"/>
      <c r="O94" s="93"/>
      <c r="P94" s="93"/>
      <c r="Q94" s="93"/>
      <c r="R94" s="93"/>
      <c r="S94" s="93"/>
      <c r="T94" s="93"/>
      <c r="U94" s="93"/>
      <c r="V94" s="93"/>
      <c r="W94" s="94"/>
      <c r="X94" s="96">
        <v>1199688</v>
      </c>
      <c r="Y94" s="97"/>
      <c r="Z94" s="97"/>
      <c r="AA94" s="97"/>
      <c r="AB94" s="98"/>
      <c r="AC94" s="96">
        <v>0</v>
      </c>
      <c r="AD94" s="97"/>
      <c r="AE94" s="97"/>
      <c r="AF94" s="97"/>
      <c r="AG94" s="98"/>
      <c r="AH94" s="96">
        <v>0</v>
      </c>
      <c r="AI94" s="97"/>
      <c r="AJ94" s="97"/>
      <c r="AK94" s="97"/>
      <c r="AL94" s="98"/>
      <c r="AM94" s="96">
        <f>IF(ISNUMBER(X94),X94,0)+IF(ISNUMBER(AC94),AC94,0)</f>
        <v>1199688</v>
      </c>
      <c r="AN94" s="97"/>
      <c r="AO94" s="97"/>
      <c r="AP94" s="97"/>
      <c r="AQ94" s="98"/>
      <c r="AR94" s="96">
        <v>1278533</v>
      </c>
      <c r="AS94" s="97"/>
      <c r="AT94" s="97"/>
      <c r="AU94" s="97"/>
      <c r="AV94" s="98"/>
      <c r="AW94" s="96">
        <v>0</v>
      </c>
      <c r="AX94" s="97"/>
      <c r="AY94" s="97"/>
      <c r="AZ94" s="97"/>
      <c r="BA94" s="98"/>
      <c r="BB94" s="96">
        <v>0</v>
      </c>
      <c r="BC94" s="97"/>
      <c r="BD94" s="97"/>
      <c r="BE94" s="97"/>
      <c r="BF94" s="98"/>
      <c r="BG94" s="95">
        <f>IF(ISNUMBER(AR94),AR94,0)+IF(ISNUMBER(AW94),AW94,0)</f>
        <v>1278533</v>
      </c>
      <c r="BH94" s="95"/>
      <c r="BI94" s="95"/>
      <c r="BJ94" s="95"/>
      <c r="BK94" s="95"/>
    </row>
    <row r="95" spans="1:79" s="99" customFormat="1" ht="12.75" customHeight="1">
      <c r="A95" s="89">
        <v>2220</v>
      </c>
      <c r="B95" s="90"/>
      <c r="C95" s="90"/>
      <c r="D95" s="91"/>
      <c r="E95" s="92" t="s">
        <v>182</v>
      </c>
      <c r="F95" s="93"/>
      <c r="G95" s="93"/>
      <c r="H95" s="93"/>
      <c r="I95" s="93"/>
      <c r="J95" s="93"/>
      <c r="K95" s="93"/>
      <c r="L95" s="93"/>
      <c r="M95" s="93"/>
      <c r="N95" s="93"/>
      <c r="O95" s="93"/>
      <c r="P95" s="93"/>
      <c r="Q95" s="93"/>
      <c r="R95" s="93"/>
      <c r="S95" s="93"/>
      <c r="T95" s="93"/>
      <c r="U95" s="93"/>
      <c r="V95" s="93"/>
      <c r="W95" s="94"/>
      <c r="X95" s="96">
        <v>78934</v>
      </c>
      <c r="Y95" s="97"/>
      <c r="Z95" s="97"/>
      <c r="AA95" s="97"/>
      <c r="AB95" s="98"/>
      <c r="AC95" s="96">
        <v>0</v>
      </c>
      <c r="AD95" s="97"/>
      <c r="AE95" s="97"/>
      <c r="AF95" s="97"/>
      <c r="AG95" s="98"/>
      <c r="AH95" s="96">
        <v>0</v>
      </c>
      <c r="AI95" s="97"/>
      <c r="AJ95" s="97"/>
      <c r="AK95" s="97"/>
      <c r="AL95" s="98"/>
      <c r="AM95" s="96">
        <f>IF(ISNUMBER(X95),X95,0)+IF(ISNUMBER(AC95),AC95,0)</f>
        <v>78934</v>
      </c>
      <c r="AN95" s="97"/>
      <c r="AO95" s="97"/>
      <c r="AP95" s="97"/>
      <c r="AQ95" s="98"/>
      <c r="AR95" s="96">
        <v>84480</v>
      </c>
      <c r="AS95" s="97"/>
      <c r="AT95" s="97"/>
      <c r="AU95" s="97"/>
      <c r="AV95" s="98"/>
      <c r="AW95" s="96">
        <v>0</v>
      </c>
      <c r="AX95" s="97"/>
      <c r="AY95" s="97"/>
      <c r="AZ95" s="97"/>
      <c r="BA95" s="98"/>
      <c r="BB95" s="96">
        <v>0</v>
      </c>
      <c r="BC95" s="97"/>
      <c r="BD95" s="97"/>
      <c r="BE95" s="97"/>
      <c r="BF95" s="98"/>
      <c r="BG95" s="95">
        <f>IF(ISNUMBER(AR95),AR95,0)+IF(ISNUMBER(AW95),AW95,0)</f>
        <v>84480</v>
      </c>
      <c r="BH95" s="95"/>
      <c r="BI95" s="95"/>
      <c r="BJ95" s="95"/>
      <c r="BK95" s="95"/>
    </row>
    <row r="96" spans="1:79" s="99" customFormat="1" ht="12.75" customHeight="1">
      <c r="A96" s="89">
        <v>2230</v>
      </c>
      <c r="B96" s="90"/>
      <c r="C96" s="90"/>
      <c r="D96" s="91"/>
      <c r="E96" s="92" t="s">
        <v>183</v>
      </c>
      <c r="F96" s="93"/>
      <c r="G96" s="93"/>
      <c r="H96" s="93"/>
      <c r="I96" s="93"/>
      <c r="J96" s="93"/>
      <c r="K96" s="93"/>
      <c r="L96" s="93"/>
      <c r="M96" s="93"/>
      <c r="N96" s="93"/>
      <c r="O96" s="93"/>
      <c r="P96" s="93"/>
      <c r="Q96" s="93"/>
      <c r="R96" s="93"/>
      <c r="S96" s="93"/>
      <c r="T96" s="93"/>
      <c r="U96" s="93"/>
      <c r="V96" s="93"/>
      <c r="W96" s="94"/>
      <c r="X96" s="96">
        <v>1869252</v>
      </c>
      <c r="Y96" s="97"/>
      <c r="Z96" s="97"/>
      <c r="AA96" s="97"/>
      <c r="AB96" s="98"/>
      <c r="AC96" s="96">
        <v>0</v>
      </c>
      <c r="AD96" s="97"/>
      <c r="AE96" s="97"/>
      <c r="AF96" s="97"/>
      <c r="AG96" s="98"/>
      <c r="AH96" s="96">
        <v>0</v>
      </c>
      <c r="AI96" s="97"/>
      <c r="AJ96" s="97"/>
      <c r="AK96" s="97"/>
      <c r="AL96" s="98"/>
      <c r="AM96" s="96">
        <f>IF(ISNUMBER(X96),X96,0)+IF(ISNUMBER(AC96),AC96,0)</f>
        <v>1869252</v>
      </c>
      <c r="AN96" s="97"/>
      <c r="AO96" s="97"/>
      <c r="AP96" s="97"/>
      <c r="AQ96" s="98"/>
      <c r="AR96" s="96">
        <v>1972600</v>
      </c>
      <c r="AS96" s="97"/>
      <c r="AT96" s="97"/>
      <c r="AU96" s="97"/>
      <c r="AV96" s="98"/>
      <c r="AW96" s="96">
        <v>0</v>
      </c>
      <c r="AX96" s="97"/>
      <c r="AY96" s="97"/>
      <c r="AZ96" s="97"/>
      <c r="BA96" s="98"/>
      <c r="BB96" s="96">
        <v>0</v>
      </c>
      <c r="BC96" s="97"/>
      <c r="BD96" s="97"/>
      <c r="BE96" s="97"/>
      <c r="BF96" s="98"/>
      <c r="BG96" s="95">
        <f>IF(ISNUMBER(AR96),AR96,0)+IF(ISNUMBER(AW96),AW96,0)</f>
        <v>1972600</v>
      </c>
      <c r="BH96" s="95"/>
      <c r="BI96" s="95"/>
      <c r="BJ96" s="95"/>
      <c r="BK96" s="95"/>
    </row>
    <row r="97" spans="1:64" s="99" customFormat="1" ht="12.75" customHeight="1">
      <c r="A97" s="89">
        <v>2240</v>
      </c>
      <c r="B97" s="90"/>
      <c r="C97" s="90"/>
      <c r="D97" s="91"/>
      <c r="E97" s="92" t="s">
        <v>184</v>
      </c>
      <c r="F97" s="93"/>
      <c r="G97" s="93"/>
      <c r="H97" s="93"/>
      <c r="I97" s="93"/>
      <c r="J97" s="93"/>
      <c r="K97" s="93"/>
      <c r="L97" s="93"/>
      <c r="M97" s="93"/>
      <c r="N97" s="93"/>
      <c r="O97" s="93"/>
      <c r="P97" s="93"/>
      <c r="Q97" s="93"/>
      <c r="R97" s="93"/>
      <c r="S97" s="93"/>
      <c r="T97" s="93"/>
      <c r="U97" s="93"/>
      <c r="V97" s="93"/>
      <c r="W97" s="94"/>
      <c r="X97" s="96">
        <v>927792</v>
      </c>
      <c r="Y97" s="97"/>
      <c r="Z97" s="97"/>
      <c r="AA97" s="97"/>
      <c r="AB97" s="98"/>
      <c r="AC97" s="96">
        <v>0</v>
      </c>
      <c r="AD97" s="97"/>
      <c r="AE97" s="97"/>
      <c r="AF97" s="97"/>
      <c r="AG97" s="98"/>
      <c r="AH97" s="96">
        <v>0</v>
      </c>
      <c r="AI97" s="97"/>
      <c r="AJ97" s="97"/>
      <c r="AK97" s="97"/>
      <c r="AL97" s="98"/>
      <c r="AM97" s="96">
        <f>IF(ISNUMBER(X97),X97,0)+IF(ISNUMBER(AC97),AC97,0)</f>
        <v>927792</v>
      </c>
      <c r="AN97" s="97"/>
      <c r="AO97" s="97"/>
      <c r="AP97" s="97"/>
      <c r="AQ97" s="98"/>
      <c r="AR97" s="96">
        <v>984381</v>
      </c>
      <c r="AS97" s="97"/>
      <c r="AT97" s="97"/>
      <c r="AU97" s="97"/>
      <c r="AV97" s="98"/>
      <c r="AW97" s="96">
        <v>0</v>
      </c>
      <c r="AX97" s="97"/>
      <c r="AY97" s="97"/>
      <c r="AZ97" s="97"/>
      <c r="BA97" s="98"/>
      <c r="BB97" s="96">
        <v>0</v>
      </c>
      <c r="BC97" s="97"/>
      <c r="BD97" s="97"/>
      <c r="BE97" s="97"/>
      <c r="BF97" s="98"/>
      <c r="BG97" s="95">
        <f>IF(ISNUMBER(AR97),AR97,0)+IF(ISNUMBER(AW97),AW97,0)</f>
        <v>984381</v>
      </c>
      <c r="BH97" s="95"/>
      <c r="BI97" s="95"/>
      <c r="BJ97" s="95"/>
      <c r="BK97" s="95"/>
    </row>
    <row r="98" spans="1:64" s="99" customFormat="1" ht="12.75" customHeight="1">
      <c r="A98" s="89">
        <v>2271</v>
      </c>
      <c r="B98" s="90"/>
      <c r="C98" s="90"/>
      <c r="D98" s="91"/>
      <c r="E98" s="92" t="s">
        <v>185</v>
      </c>
      <c r="F98" s="93"/>
      <c r="G98" s="93"/>
      <c r="H98" s="93"/>
      <c r="I98" s="93"/>
      <c r="J98" s="93"/>
      <c r="K98" s="93"/>
      <c r="L98" s="93"/>
      <c r="M98" s="93"/>
      <c r="N98" s="93"/>
      <c r="O98" s="93"/>
      <c r="P98" s="93"/>
      <c r="Q98" s="93"/>
      <c r="R98" s="93"/>
      <c r="S98" s="93"/>
      <c r="T98" s="93"/>
      <c r="U98" s="93"/>
      <c r="V98" s="93"/>
      <c r="W98" s="94"/>
      <c r="X98" s="96">
        <v>6318</v>
      </c>
      <c r="Y98" s="97"/>
      <c r="Z98" s="97"/>
      <c r="AA98" s="97"/>
      <c r="AB98" s="98"/>
      <c r="AC98" s="96">
        <v>0</v>
      </c>
      <c r="AD98" s="97"/>
      <c r="AE98" s="97"/>
      <c r="AF98" s="97"/>
      <c r="AG98" s="98"/>
      <c r="AH98" s="96">
        <v>0</v>
      </c>
      <c r="AI98" s="97"/>
      <c r="AJ98" s="97"/>
      <c r="AK98" s="97"/>
      <c r="AL98" s="98"/>
      <c r="AM98" s="96">
        <f>IF(ISNUMBER(X98),X98,0)+IF(ISNUMBER(AC98),AC98,0)</f>
        <v>6318</v>
      </c>
      <c r="AN98" s="97"/>
      <c r="AO98" s="97"/>
      <c r="AP98" s="97"/>
      <c r="AQ98" s="98"/>
      <c r="AR98" s="96">
        <v>6634</v>
      </c>
      <c r="AS98" s="97"/>
      <c r="AT98" s="97"/>
      <c r="AU98" s="97"/>
      <c r="AV98" s="98"/>
      <c r="AW98" s="96">
        <v>0</v>
      </c>
      <c r="AX98" s="97"/>
      <c r="AY98" s="97"/>
      <c r="AZ98" s="97"/>
      <c r="BA98" s="98"/>
      <c r="BB98" s="96">
        <v>0</v>
      </c>
      <c r="BC98" s="97"/>
      <c r="BD98" s="97"/>
      <c r="BE98" s="97"/>
      <c r="BF98" s="98"/>
      <c r="BG98" s="95">
        <f>IF(ISNUMBER(AR98),AR98,0)+IF(ISNUMBER(AW98),AW98,0)</f>
        <v>6634</v>
      </c>
      <c r="BH98" s="95"/>
      <c r="BI98" s="95"/>
      <c r="BJ98" s="95"/>
      <c r="BK98" s="95"/>
    </row>
    <row r="99" spans="1:64" s="99" customFormat="1" ht="12.75" customHeight="1">
      <c r="A99" s="89">
        <v>2272</v>
      </c>
      <c r="B99" s="90"/>
      <c r="C99" s="90"/>
      <c r="D99" s="91"/>
      <c r="E99" s="92" t="s">
        <v>186</v>
      </c>
      <c r="F99" s="93"/>
      <c r="G99" s="93"/>
      <c r="H99" s="93"/>
      <c r="I99" s="93"/>
      <c r="J99" s="93"/>
      <c r="K99" s="93"/>
      <c r="L99" s="93"/>
      <c r="M99" s="93"/>
      <c r="N99" s="93"/>
      <c r="O99" s="93"/>
      <c r="P99" s="93"/>
      <c r="Q99" s="93"/>
      <c r="R99" s="93"/>
      <c r="S99" s="93"/>
      <c r="T99" s="93"/>
      <c r="U99" s="93"/>
      <c r="V99" s="93"/>
      <c r="W99" s="94"/>
      <c r="X99" s="96">
        <v>35913</v>
      </c>
      <c r="Y99" s="97"/>
      <c r="Z99" s="97"/>
      <c r="AA99" s="97"/>
      <c r="AB99" s="98"/>
      <c r="AC99" s="96">
        <v>0</v>
      </c>
      <c r="AD99" s="97"/>
      <c r="AE99" s="97"/>
      <c r="AF99" s="97"/>
      <c r="AG99" s="98"/>
      <c r="AH99" s="96">
        <v>0</v>
      </c>
      <c r="AI99" s="97"/>
      <c r="AJ99" s="97"/>
      <c r="AK99" s="97"/>
      <c r="AL99" s="98"/>
      <c r="AM99" s="96">
        <f>IF(ISNUMBER(X99),X99,0)+IF(ISNUMBER(AC99),AC99,0)</f>
        <v>35913</v>
      </c>
      <c r="AN99" s="97"/>
      <c r="AO99" s="97"/>
      <c r="AP99" s="97"/>
      <c r="AQ99" s="98"/>
      <c r="AR99" s="96">
        <v>37708</v>
      </c>
      <c r="AS99" s="97"/>
      <c r="AT99" s="97"/>
      <c r="AU99" s="97"/>
      <c r="AV99" s="98"/>
      <c r="AW99" s="96">
        <v>0</v>
      </c>
      <c r="AX99" s="97"/>
      <c r="AY99" s="97"/>
      <c r="AZ99" s="97"/>
      <c r="BA99" s="98"/>
      <c r="BB99" s="96">
        <v>0</v>
      </c>
      <c r="BC99" s="97"/>
      <c r="BD99" s="97"/>
      <c r="BE99" s="97"/>
      <c r="BF99" s="98"/>
      <c r="BG99" s="95">
        <f>IF(ISNUMBER(AR99),AR99,0)+IF(ISNUMBER(AW99),AW99,0)</f>
        <v>37708</v>
      </c>
      <c r="BH99" s="95"/>
      <c r="BI99" s="95"/>
      <c r="BJ99" s="95"/>
      <c r="BK99" s="95"/>
    </row>
    <row r="100" spans="1:64" s="99" customFormat="1" ht="12.75" customHeight="1">
      <c r="A100" s="89">
        <v>2273</v>
      </c>
      <c r="B100" s="90"/>
      <c r="C100" s="90"/>
      <c r="D100" s="91"/>
      <c r="E100" s="92" t="s">
        <v>187</v>
      </c>
      <c r="F100" s="93"/>
      <c r="G100" s="93"/>
      <c r="H100" s="93"/>
      <c r="I100" s="93"/>
      <c r="J100" s="93"/>
      <c r="K100" s="93"/>
      <c r="L100" s="93"/>
      <c r="M100" s="93"/>
      <c r="N100" s="93"/>
      <c r="O100" s="93"/>
      <c r="P100" s="93"/>
      <c r="Q100" s="93"/>
      <c r="R100" s="93"/>
      <c r="S100" s="93"/>
      <c r="T100" s="93"/>
      <c r="U100" s="93"/>
      <c r="V100" s="93"/>
      <c r="W100" s="94"/>
      <c r="X100" s="96">
        <v>503367</v>
      </c>
      <c r="Y100" s="97"/>
      <c r="Z100" s="97"/>
      <c r="AA100" s="97"/>
      <c r="AB100" s="98"/>
      <c r="AC100" s="96">
        <v>0</v>
      </c>
      <c r="AD100" s="97"/>
      <c r="AE100" s="97"/>
      <c r="AF100" s="97"/>
      <c r="AG100" s="98"/>
      <c r="AH100" s="96">
        <v>0</v>
      </c>
      <c r="AI100" s="97"/>
      <c r="AJ100" s="97"/>
      <c r="AK100" s="97"/>
      <c r="AL100" s="98"/>
      <c r="AM100" s="96">
        <f>IF(ISNUMBER(X100),X100,0)+IF(ISNUMBER(AC100),AC100,0)</f>
        <v>503367</v>
      </c>
      <c r="AN100" s="97"/>
      <c r="AO100" s="97"/>
      <c r="AP100" s="97"/>
      <c r="AQ100" s="98"/>
      <c r="AR100" s="96">
        <v>533934</v>
      </c>
      <c r="AS100" s="97"/>
      <c r="AT100" s="97"/>
      <c r="AU100" s="97"/>
      <c r="AV100" s="98"/>
      <c r="AW100" s="96">
        <v>0</v>
      </c>
      <c r="AX100" s="97"/>
      <c r="AY100" s="97"/>
      <c r="AZ100" s="97"/>
      <c r="BA100" s="98"/>
      <c r="BB100" s="96">
        <v>0</v>
      </c>
      <c r="BC100" s="97"/>
      <c r="BD100" s="97"/>
      <c r="BE100" s="97"/>
      <c r="BF100" s="98"/>
      <c r="BG100" s="95">
        <f>IF(ISNUMBER(AR100),AR100,0)+IF(ISNUMBER(AW100),AW100,0)</f>
        <v>533934</v>
      </c>
      <c r="BH100" s="95"/>
      <c r="BI100" s="95"/>
      <c r="BJ100" s="95"/>
      <c r="BK100" s="95"/>
    </row>
    <row r="101" spans="1:64" s="99" customFormat="1" ht="12.75" customHeight="1">
      <c r="A101" s="89">
        <v>2274</v>
      </c>
      <c r="B101" s="90"/>
      <c r="C101" s="90"/>
      <c r="D101" s="91"/>
      <c r="E101" s="92" t="s">
        <v>188</v>
      </c>
      <c r="F101" s="93"/>
      <c r="G101" s="93"/>
      <c r="H101" s="93"/>
      <c r="I101" s="93"/>
      <c r="J101" s="93"/>
      <c r="K101" s="93"/>
      <c r="L101" s="93"/>
      <c r="M101" s="93"/>
      <c r="N101" s="93"/>
      <c r="O101" s="93"/>
      <c r="P101" s="93"/>
      <c r="Q101" s="93"/>
      <c r="R101" s="93"/>
      <c r="S101" s="93"/>
      <c r="T101" s="93"/>
      <c r="U101" s="93"/>
      <c r="V101" s="93"/>
      <c r="W101" s="94"/>
      <c r="X101" s="96">
        <v>96113</v>
      </c>
      <c r="Y101" s="97"/>
      <c r="Z101" s="97"/>
      <c r="AA101" s="97"/>
      <c r="AB101" s="98"/>
      <c r="AC101" s="96">
        <v>0</v>
      </c>
      <c r="AD101" s="97"/>
      <c r="AE101" s="97"/>
      <c r="AF101" s="97"/>
      <c r="AG101" s="98"/>
      <c r="AH101" s="96">
        <v>0</v>
      </c>
      <c r="AI101" s="97"/>
      <c r="AJ101" s="97"/>
      <c r="AK101" s="97"/>
      <c r="AL101" s="98"/>
      <c r="AM101" s="96">
        <f>IF(ISNUMBER(X101),X101,0)+IF(ISNUMBER(AC101),AC101,0)</f>
        <v>96113</v>
      </c>
      <c r="AN101" s="97"/>
      <c r="AO101" s="97"/>
      <c r="AP101" s="97"/>
      <c r="AQ101" s="98"/>
      <c r="AR101" s="96">
        <v>100918</v>
      </c>
      <c r="AS101" s="97"/>
      <c r="AT101" s="97"/>
      <c r="AU101" s="97"/>
      <c r="AV101" s="98"/>
      <c r="AW101" s="96">
        <v>0</v>
      </c>
      <c r="AX101" s="97"/>
      <c r="AY101" s="97"/>
      <c r="AZ101" s="97"/>
      <c r="BA101" s="98"/>
      <c r="BB101" s="96">
        <v>0</v>
      </c>
      <c r="BC101" s="97"/>
      <c r="BD101" s="97"/>
      <c r="BE101" s="97"/>
      <c r="BF101" s="98"/>
      <c r="BG101" s="95">
        <f>IF(ISNUMBER(AR101),AR101,0)+IF(ISNUMBER(AW101),AW101,0)</f>
        <v>100918</v>
      </c>
      <c r="BH101" s="95"/>
      <c r="BI101" s="95"/>
      <c r="BJ101" s="95"/>
      <c r="BK101" s="95"/>
    </row>
    <row r="102" spans="1:64" s="99" customFormat="1" ht="12.75" customHeight="1">
      <c r="A102" s="89">
        <v>2275</v>
      </c>
      <c r="B102" s="90"/>
      <c r="C102" s="90"/>
      <c r="D102" s="91"/>
      <c r="E102" s="92" t="s">
        <v>189</v>
      </c>
      <c r="F102" s="93"/>
      <c r="G102" s="93"/>
      <c r="H102" s="93"/>
      <c r="I102" s="93"/>
      <c r="J102" s="93"/>
      <c r="K102" s="93"/>
      <c r="L102" s="93"/>
      <c r="M102" s="93"/>
      <c r="N102" s="93"/>
      <c r="O102" s="93"/>
      <c r="P102" s="93"/>
      <c r="Q102" s="93"/>
      <c r="R102" s="93"/>
      <c r="S102" s="93"/>
      <c r="T102" s="93"/>
      <c r="U102" s="93"/>
      <c r="V102" s="93"/>
      <c r="W102" s="94"/>
      <c r="X102" s="96">
        <v>248518</v>
      </c>
      <c r="Y102" s="97"/>
      <c r="Z102" s="97"/>
      <c r="AA102" s="97"/>
      <c r="AB102" s="98"/>
      <c r="AC102" s="96">
        <v>0</v>
      </c>
      <c r="AD102" s="97"/>
      <c r="AE102" s="97"/>
      <c r="AF102" s="97"/>
      <c r="AG102" s="98"/>
      <c r="AH102" s="96">
        <v>0</v>
      </c>
      <c r="AI102" s="97"/>
      <c r="AJ102" s="97"/>
      <c r="AK102" s="97"/>
      <c r="AL102" s="98"/>
      <c r="AM102" s="96">
        <f>IF(ISNUMBER(X102),X102,0)+IF(ISNUMBER(AC102),AC102,0)</f>
        <v>248518</v>
      </c>
      <c r="AN102" s="97"/>
      <c r="AO102" s="97"/>
      <c r="AP102" s="97"/>
      <c r="AQ102" s="98"/>
      <c r="AR102" s="96">
        <v>268937</v>
      </c>
      <c r="AS102" s="97"/>
      <c r="AT102" s="97"/>
      <c r="AU102" s="97"/>
      <c r="AV102" s="98"/>
      <c r="AW102" s="96">
        <v>0</v>
      </c>
      <c r="AX102" s="97"/>
      <c r="AY102" s="97"/>
      <c r="AZ102" s="97"/>
      <c r="BA102" s="98"/>
      <c r="BB102" s="96">
        <v>0</v>
      </c>
      <c r="BC102" s="97"/>
      <c r="BD102" s="97"/>
      <c r="BE102" s="97"/>
      <c r="BF102" s="98"/>
      <c r="BG102" s="95">
        <f>IF(ISNUMBER(AR102),AR102,0)+IF(ISNUMBER(AW102),AW102,0)</f>
        <v>268937</v>
      </c>
      <c r="BH102" s="95"/>
      <c r="BI102" s="95"/>
      <c r="BJ102" s="95"/>
      <c r="BK102" s="95"/>
    </row>
    <row r="103" spans="1:64" s="99" customFormat="1" ht="25.5" customHeight="1">
      <c r="A103" s="89">
        <v>2282</v>
      </c>
      <c r="B103" s="90"/>
      <c r="C103" s="90"/>
      <c r="D103" s="91"/>
      <c r="E103" s="92" t="s">
        <v>190</v>
      </c>
      <c r="F103" s="93"/>
      <c r="G103" s="93"/>
      <c r="H103" s="93"/>
      <c r="I103" s="93"/>
      <c r="J103" s="93"/>
      <c r="K103" s="93"/>
      <c r="L103" s="93"/>
      <c r="M103" s="93"/>
      <c r="N103" s="93"/>
      <c r="O103" s="93"/>
      <c r="P103" s="93"/>
      <c r="Q103" s="93"/>
      <c r="R103" s="93"/>
      <c r="S103" s="93"/>
      <c r="T103" s="93"/>
      <c r="U103" s="93"/>
      <c r="V103" s="93"/>
      <c r="W103" s="94"/>
      <c r="X103" s="96">
        <v>3005</v>
      </c>
      <c r="Y103" s="97"/>
      <c r="Z103" s="97"/>
      <c r="AA103" s="97"/>
      <c r="AB103" s="98"/>
      <c r="AC103" s="96">
        <v>0</v>
      </c>
      <c r="AD103" s="97"/>
      <c r="AE103" s="97"/>
      <c r="AF103" s="97"/>
      <c r="AG103" s="98"/>
      <c r="AH103" s="96">
        <v>0</v>
      </c>
      <c r="AI103" s="97"/>
      <c r="AJ103" s="97"/>
      <c r="AK103" s="97"/>
      <c r="AL103" s="98"/>
      <c r="AM103" s="96">
        <f>IF(ISNUMBER(X103),X103,0)+IF(ISNUMBER(AC103),AC103,0)</f>
        <v>3005</v>
      </c>
      <c r="AN103" s="97"/>
      <c r="AO103" s="97"/>
      <c r="AP103" s="97"/>
      <c r="AQ103" s="98"/>
      <c r="AR103" s="96">
        <v>3240</v>
      </c>
      <c r="AS103" s="97"/>
      <c r="AT103" s="97"/>
      <c r="AU103" s="97"/>
      <c r="AV103" s="98"/>
      <c r="AW103" s="96">
        <v>0</v>
      </c>
      <c r="AX103" s="97"/>
      <c r="AY103" s="97"/>
      <c r="AZ103" s="97"/>
      <c r="BA103" s="98"/>
      <c r="BB103" s="96">
        <v>0</v>
      </c>
      <c r="BC103" s="97"/>
      <c r="BD103" s="97"/>
      <c r="BE103" s="97"/>
      <c r="BF103" s="98"/>
      <c r="BG103" s="95">
        <f>IF(ISNUMBER(AR103),AR103,0)+IF(ISNUMBER(AW103),AW103,0)</f>
        <v>3240</v>
      </c>
      <c r="BH103" s="95"/>
      <c r="BI103" s="95"/>
      <c r="BJ103" s="95"/>
      <c r="BK103" s="95"/>
    </row>
    <row r="104" spans="1:64" s="99" customFormat="1" ht="12.75" customHeight="1">
      <c r="A104" s="89">
        <v>2800</v>
      </c>
      <c r="B104" s="90"/>
      <c r="C104" s="90"/>
      <c r="D104" s="91"/>
      <c r="E104" s="92" t="s">
        <v>191</v>
      </c>
      <c r="F104" s="93"/>
      <c r="G104" s="93"/>
      <c r="H104" s="93"/>
      <c r="I104" s="93"/>
      <c r="J104" s="93"/>
      <c r="K104" s="93"/>
      <c r="L104" s="93"/>
      <c r="M104" s="93"/>
      <c r="N104" s="93"/>
      <c r="O104" s="93"/>
      <c r="P104" s="93"/>
      <c r="Q104" s="93"/>
      <c r="R104" s="93"/>
      <c r="S104" s="93"/>
      <c r="T104" s="93"/>
      <c r="U104" s="93"/>
      <c r="V104" s="93"/>
      <c r="W104" s="94"/>
      <c r="X104" s="96">
        <v>0</v>
      </c>
      <c r="Y104" s="97"/>
      <c r="Z104" s="97"/>
      <c r="AA104" s="97"/>
      <c r="AB104" s="98"/>
      <c r="AC104" s="96">
        <v>0</v>
      </c>
      <c r="AD104" s="97"/>
      <c r="AE104" s="97"/>
      <c r="AF104" s="97"/>
      <c r="AG104" s="98"/>
      <c r="AH104" s="96">
        <v>0</v>
      </c>
      <c r="AI104" s="97"/>
      <c r="AJ104" s="97"/>
      <c r="AK104" s="97"/>
      <c r="AL104" s="98"/>
      <c r="AM104" s="96">
        <f>IF(ISNUMBER(X104),X104,0)+IF(ISNUMBER(AC104),AC104,0)</f>
        <v>0</v>
      </c>
      <c r="AN104" s="97"/>
      <c r="AO104" s="97"/>
      <c r="AP104" s="97"/>
      <c r="AQ104" s="98"/>
      <c r="AR104" s="96">
        <v>0</v>
      </c>
      <c r="AS104" s="97"/>
      <c r="AT104" s="97"/>
      <c r="AU104" s="97"/>
      <c r="AV104" s="98"/>
      <c r="AW104" s="96">
        <v>0</v>
      </c>
      <c r="AX104" s="97"/>
      <c r="AY104" s="97"/>
      <c r="AZ104" s="97"/>
      <c r="BA104" s="98"/>
      <c r="BB104" s="96">
        <v>0</v>
      </c>
      <c r="BC104" s="97"/>
      <c r="BD104" s="97"/>
      <c r="BE104" s="97"/>
      <c r="BF104" s="98"/>
      <c r="BG104" s="95">
        <f>IF(ISNUMBER(AR104),AR104,0)+IF(ISNUMBER(AW104),AW104,0)</f>
        <v>0</v>
      </c>
      <c r="BH104" s="95"/>
      <c r="BI104" s="95"/>
      <c r="BJ104" s="95"/>
      <c r="BK104" s="95"/>
    </row>
    <row r="105" spans="1:64" s="99" customFormat="1" ht="25.5" customHeight="1">
      <c r="A105" s="89">
        <v>3110</v>
      </c>
      <c r="B105" s="90"/>
      <c r="C105" s="90"/>
      <c r="D105" s="91"/>
      <c r="E105" s="92" t="s">
        <v>192</v>
      </c>
      <c r="F105" s="93"/>
      <c r="G105" s="93"/>
      <c r="H105" s="93"/>
      <c r="I105" s="93"/>
      <c r="J105" s="93"/>
      <c r="K105" s="93"/>
      <c r="L105" s="93"/>
      <c r="M105" s="93"/>
      <c r="N105" s="93"/>
      <c r="O105" s="93"/>
      <c r="P105" s="93"/>
      <c r="Q105" s="93"/>
      <c r="R105" s="93"/>
      <c r="S105" s="93"/>
      <c r="T105" s="93"/>
      <c r="U105" s="93"/>
      <c r="V105" s="93"/>
      <c r="W105" s="94"/>
      <c r="X105" s="96">
        <v>0</v>
      </c>
      <c r="Y105" s="97"/>
      <c r="Z105" s="97"/>
      <c r="AA105" s="97"/>
      <c r="AB105" s="98"/>
      <c r="AC105" s="96">
        <v>0</v>
      </c>
      <c r="AD105" s="97"/>
      <c r="AE105" s="97"/>
      <c r="AF105" s="97"/>
      <c r="AG105" s="98"/>
      <c r="AH105" s="96">
        <v>0</v>
      </c>
      <c r="AI105" s="97"/>
      <c r="AJ105" s="97"/>
      <c r="AK105" s="97"/>
      <c r="AL105" s="98"/>
      <c r="AM105" s="96">
        <f>IF(ISNUMBER(X105),X105,0)+IF(ISNUMBER(AC105),AC105,0)</f>
        <v>0</v>
      </c>
      <c r="AN105" s="97"/>
      <c r="AO105" s="97"/>
      <c r="AP105" s="97"/>
      <c r="AQ105" s="98"/>
      <c r="AR105" s="96">
        <v>0</v>
      </c>
      <c r="AS105" s="97"/>
      <c r="AT105" s="97"/>
      <c r="AU105" s="97"/>
      <c r="AV105" s="98"/>
      <c r="AW105" s="96">
        <v>0</v>
      </c>
      <c r="AX105" s="97"/>
      <c r="AY105" s="97"/>
      <c r="AZ105" s="97"/>
      <c r="BA105" s="98"/>
      <c r="BB105" s="96">
        <v>0</v>
      </c>
      <c r="BC105" s="97"/>
      <c r="BD105" s="97"/>
      <c r="BE105" s="97"/>
      <c r="BF105" s="98"/>
      <c r="BG105" s="95">
        <f>IF(ISNUMBER(AR105),AR105,0)+IF(ISNUMBER(AW105),AW105,0)</f>
        <v>0</v>
      </c>
      <c r="BH105" s="95"/>
      <c r="BI105" s="95"/>
      <c r="BJ105" s="95"/>
      <c r="BK105" s="95"/>
    </row>
    <row r="106" spans="1:64" s="99" customFormat="1" ht="12.75" customHeight="1">
      <c r="A106" s="89">
        <v>3122</v>
      </c>
      <c r="B106" s="90"/>
      <c r="C106" s="90"/>
      <c r="D106" s="91"/>
      <c r="E106" s="92" t="s">
        <v>193</v>
      </c>
      <c r="F106" s="93"/>
      <c r="G106" s="93"/>
      <c r="H106" s="93"/>
      <c r="I106" s="93"/>
      <c r="J106" s="93"/>
      <c r="K106" s="93"/>
      <c r="L106" s="93"/>
      <c r="M106" s="93"/>
      <c r="N106" s="93"/>
      <c r="O106" s="93"/>
      <c r="P106" s="93"/>
      <c r="Q106" s="93"/>
      <c r="R106" s="93"/>
      <c r="S106" s="93"/>
      <c r="T106" s="93"/>
      <c r="U106" s="93"/>
      <c r="V106" s="93"/>
      <c r="W106" s="94"/>
      <c r="X106" s="96">
        <v>0</v>
      </c>
      <c r="Y106" s="97"/>
      <c r="Z106" s="97"/>
      <c r="AA106" s="97"/>
      <c r="AB106" s="98"/>
      <c r="AC106" s="96">
        <v>0</v>
      </c>
      <c r="AD106" s="97"/>
      <c r="AE106" s="97"/>
      <c r="AF106" s="97"/>
      <c r="AG106" s="98"/>
      <c r="AH106" s="96">
        <v>0</v>
      </c>
      <c r="AI106" s="97"/>
      <c r="AJ106" s="97"/>
      <c r="AK106" s="97"/>
      <c r="AL106" s="98"/>
      <c r="AM106" s="96">
        <f>IF(ISNUMBER(X106),X106,0)+IF(ISNUMBER(AC106),AC106,0)</f>
        <v>0</v>
      </c>
      <c r="AN106" s="97"/>
      <c r="AO106" s="97"/>
      <c r="AP106" s="97"/>
      <c r="AQ106" s="98"/>
      <c r="AR106" s="96">
        <v>0</v>
      </c>
      <c r="AS106" s="97"/>
      <c r="AT106" s="97"/>
      <c r="AU106" s="97"/>
      <c r="AV106" s="98"/>
      <c r="AW106" s="96">
        <v>0</v>
      </c>
      <c r="AX106" s="97"/>
      <c r="AY106" s="97"/>
      <c r="AZ106" s="97"/>
      <c r="BA106" s="98"/>
      <c r="BB106" s="96">
        <v>0</v>
      </c>
      <c r="BC106" s="97"/>
      <c r="BD106" s="97"/>
      <c r="BE106" s="97"/>
      <c r="BF106" s="98"/>
      <c r="BG106" s="95">
        <f>IF(ISNUMBER(AR106),AR106,0)+IF(ISNUMBER(AW106),AW106,0)</f>
        <v>0</v>
      </c>
      <c r="BH106" s="95"/>
      <c r="BI106" s="95"/>
      <c r="BJ106" s="95"/>
      <c r="BK106" s="95"/>
    </row>
    <row r="107" spans="1:64" s="99" customFormat="1" ht="12.75" customHeight="1">
      <c r="A107" s="89">
        <v>3132</v>
      </c>
      <c r="B107" s="90"/>
      <c r="C107" s="90"/>
      <c r="D107" s="91"/>
      <c r="E107" s="92" t="s">
        <v>194</v>
      </c>
      <c r="F107" s="93"/>
      <c r="G107" s="93"/>
      <c r="H107" s="93"/>
      <c r="I107" s="93"/>
      <c r="J107" s="93"/>
      <c r="K107" s="93"/>
      <c r="L107" s="93"/>
      <c r="M107" s="93"/>
      <c r="N107" s="93"/>
      <c r="O107" s="93"/>
      <c r="P107" s="93"/>
      <c r="Q107" s="93"/>
      <c r="R107" s="93"/>
      <c r="S107" s="93"/>
      <c r="T107" s="93"/>
      <c r="U107" s="93"/>
      <c r="V107" s="93"/>
      <c r="W107" s="94"/>
      <c r="X107" s="96">
        <v>0</v>
      </c>
      <c r="Y107" s="97"/>
      <c r="Z107" s="97"/>
      <c r="AA107" s="97"/>
      <c r="AB107" s="98"/>
      <c r="AC107" s="96">
        <v>0</v>
      </c>
      <c r="AD107" s="97"/>
      <c r="AE107" s="97"/>
      <c r="AF107" s="97"/>
      <c r="AG107" s="98"/>
      <c r="AH107" s="96">
        <v>0</v>
      </c>
      <c r="AI107" s="97"/>
      <c r="AJ107" s="97"/>
      <c r="AK107" s="97"/>
      <c r="AL107" s="98"/>
      <c r="AM107" s="96">
        <f>IF(ISNUMBER(X107),X107,0)+IF(ISNUMBER(AC107),AC107,0)</f>
        <v>0</v>
      </c>
      <c r="AN107" s="97"/>
      <c r="AO107" s="97"/>
      <c r="AP107" s="97"/>
      <c r="AQ107" s="98"/>
      <c r="AR107" s="96">
        <v>0</v>
      </c>
      <c r="AS107" s="97"/>
      <c r="AT107" s="97"/>
      <c r="AU107" s="97"/>
      <c r="AV107" s="98"/>
      <c r="AW107" s="96">
        <v>0</v>
      </c>
      <c r="AX107" s="97"/>
      <c r="AY107" s="97"/>
      <c r="AZ107" s="97"/>
      <c r="BA107" s="98"/>
      <c r="BB107" s="96">
        <v>0</v>
      </c>
      <c r="BC107" s="97"/>
      <c r="BD107" s="97"/>
      <c r="BE107" s="97"/>
      <c r="BF107" s="98"/>
      <c r="BG107" s="95">
        <f>IF(ISNUMBER(AR107),AR107,0)+IF(ISNUMBER(AW107),AW107,0)</f>
        <v>0</v>
      </c>
      <c r="BH107" s="95"/>
      <c r="BI107" s="95"/>
      <c r="BJ107" s="95"/>
      <c r="BK107" s="95"/>
    </row>
    <row r="108" spans="1:64" s="6" customFormat="1" ht="12.75" customHeight="1">
      <c r="A108" s="86"/>
      <c r="B108" s="87"/>
      <c r="C108" s="87"/>
      <c r="D108" s="88"/>
      <c r="E108" s="100" t="s">
        <v>147</v>
      </c>
      <c r="F108" s="101"/>
      <c r="G108" s="101"/>
      <c r="H108" s="101"/>
      <c r="I108" s="101"/>
      <c r="J108" s="101"/>
      <c r="K108" s="101"/>
      <c r="L108" s="101"/>
      <c r="M108" s="101"/>
      <c r="N108" s="101"/>
      <c r="O108" s="101"/>
      <c r="P108" s="101"/>
      <c r="Q108" s="101"/>
      <c r="R108" s="101"/>
      <c r="S108" s="101"/>
      <c r="T108" s="101"/>
      <c r="U108" s="101"/>
      <c r="V108" s="101"/>
      <c r="W108" s="102"/>
      <c r="X108" s="104">
        <v>13760370</v>
      </c>
      <c r="Y108" s="105"/>
      <c r="Z108" s="105"/>
      <c r="AA108" s="105"/>
      <c r="AB108" s="106"/>
      <c r="AC108" s="104">
        <v>0</v>
      </c>
      <c r="AD108" s="105"/>
      <c r="AE108" s="105"/>
      <c r="AF108" s="105"/>
      <c r="AG108" s="106"/>
      <c r="AH108" s="104">
        <v>0</v>
      </c>
      <c r="AI108" s="105"/>
      <c r="AJ108" s="105"/>
      <c r="AK108" s="105"/>
      <c r="AL108" s="106"/>
      <c r="AM108" s="104">
        <f>IF(ISNUMBER(X108),X108,0)+IF(ISNUMBER(AC108),AC108,0)</f>
        <v>13760370</v>
      </c>
      <c r="AN108" s="105"/>
      <c r="AO108" s="105"/>
      <c r="AP108" s="105"/>
      <c r="AQ108" s="106"/>
      <c r="AR108" s="104">
        <v>14694806</v>
      </c>
      <c r="AS108" s="105"/>
      <c r="AT108" s="105"/>
      <c r="AU108" s="105"/>
      <c r="AV108" s="106"/>
      <c r="AW108" s="104">
        <v>0</v>
      </c>
      <c r="AX108" s="105"/>
      <c r="AY108" s="105"/>
      <c r="AZ108" s="105"/>
      <c r="BA108" s="106"/>
      <c r="BB108" s="104">
        <v>0</v>
      </c>
      <c r="BC108" s="105"/>
      <c r="BD108" s="105"/>
      <c r="BE108" s="105"/>
      <c r="BF108" s="106"/>
      <c r="BG108" s="103">
        <f>IF(ISNUMBER(AR108),AR108,0)+IF(ISNUMBER(AW108),AW108,0)</f>
        <v>14694806</v>
      </c>
      <c r="BH108" s="103"/>
      <c r="BI108" s="103"/>
      <c r="BJ108" s="103"/>
      <c r="BK108" s="103"/>
    </row>
    <row r="110" spans="1:64" ht="14.25" customHeight="1">
      <c r="A110" s="29" t="s">
        <v>279</v>
      </c>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row>
    <row r="111" spans="1:64" ht="15" customHeight="1">
      <c r="A111" s="44" t="s">
        <v>250</v>
      </c>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row>
    <row r="112" spans="1:64" ht="23.1" customHeight="1">
      <c r="A112" s="62" t="s">
        <v>119</v>
      </c>
      <c r="B112" s="63"/>
      <c r="C112" s="63"/>
      <c r="D112" s="63"/>
      <c r="E112" s="64"/>
      <c r="F112" s="54" t="s">
        <v>19</v>
      </c>
      <c r="G112" s="55"/>
      <c r="H112" s="55"/>
      <c r="I112" s="55"/>
      <c r="J112" s="55"/>
      <c r="K112" s="55"/>
      <c r="L112" s="55"/>
      <c r="M112" s="55"/>
      <c r="N112" s="55"/>
      <c r="O112" s="55"/>
      <c r="P112" s="55"/>
      <c r="Q112" s="55"/>
      <c r="R112" s="55"/>
      <c r="S112" s="55"/>
      <c r="T112" s="55"/>
      <c r="U112" s="55"/>
      <c r="V112" s="55"/>
      <c r="W112" s="56"/>
      <c r="X112" s="27" t="s">
        <v>272</v>
      </c>
      <c r="Y112" s="27"/>
      <c r="Z112" s="27"/>
      <c r="AA112" s="27"/>
      <c r="AB112" s="27"/>
      <c r="AC112" s="27"/>
      <c r="AD112" s="27"/>
      <c r="AE112" s="27"/>
      <c r="AF112" s="27"/>
      <c r="AG112" s="27"/>
      <c r="AH112" s="27"/>
      <c r="AI112" s="27"/>
      <c r="AJ112" s="27"/>
      <c r="AK112" s="27"/>
      <c r="AL112" s="27"/>
      <c r="AM112" s="27"/>
      <c r="AN112" s="27"/>
      <c r="AO112" s="27"/>
      <c r="AP112" s="27"/>
      <c r="AQ112" s="27"/>
      <c r="AR112" s="36" t="s">
        <v>277</v>
      </c>
      <c r="AS112" s="37"/>
      <c r="AT112" s="37"/>
      <c r="AU112" s="37"/>
      <c r="AV112" s="37"/>
      <c r="AW112" s="37"/>
      <c r="AX112" s="37"/>
      <c r="AY112" s="37"/>
      <c r="AZ112" s="37"/>
      <c r="BA112" s="37"/>
      <c r="BB112" s="37"/>
      <c r="BC112" s="37"/>
      <c r="BD112" s="37"/>
      <c r="BE112" s="37"/>
      <c r="BF112" s="37"/>
      <c r="BG112" s="37"/>
      <c r="BH112" s="37"/>
      <c r="BI112" s="37"/>
      <c r="BJ112" s="37"/>
      <c r="BK112" s="38"/>
    </row>
    <row r="113" spans="1:79" ht="53.25" customHeight="1">
      <c r="A113" s="65"/>
      <c r="B113" s="66"/>
      <c r="C113" s="66"/>
      <c r="D113" s="66"/>
      <c r="E113" s="67"/>
      <c r="F113" s="57"/>
      <c r="G113" s="58"/>
      <c r="H113" s="58"/>
      <c r="I113" s="58"/>
      <c r="J113" s="58"/>
      <c r="K113" s="58"/>
      <c r="L113" s="58"/>
      <c r="M113" s="58"/>
      <c r="N113" s="58"/>
      <c r="O113" s="58"/>
      <c r="P113" s="58"/>
      <c r="Q113" s="58"/>
      <c r="R113" s="58"/>
      <c r="S113" s="58"/>
      <c r="T113" s="58"/>
      <c r="U113" s="58"/>
      <c r="V113" s="58"/>
      <c r="W113" s="59"/>
      <c r="X113" s="36" t="s">
        <v>4</v>
      </c>
      <c r="Y113" s="37"/>
      <c r="Z113" s="37"/>
      <c r="AA113" s="37"/>
      <c r="AB113" s="38"/>
      <c r="AC113" s="36" t="s">
        <v>3</v>
      </c>
      <c r="AD113" s="37"/>
      <c r="AE113" s="37"/>
      <c r="AF113" s="37"/>
      <c r="AG113" s="38"/>
      <c r="AH113" s="51" t="s">
        <v>116</v>
      </c>
      <c r="AI113" s="52"/>
      <c r="AJ113" s="52"/>
      <c r="AK113" s="52"/>
      <c r="AL113" s="53"/>
      <c r="AM113" s="36" t="s">
        <v>5</v>
      </c>
      <c r="AN113" s="37"/>
      <c r="AO113" s="37"/>
      <c r="AP113" s="37"/>
      <c r="AQ113" s="38"/>
      <c r="AR113" s="36" t="s">
        <v>4</v>
      </c>
      <c r="AS113" s="37"/>
      <c r="AT113" s="37"/>
      <c r="AU113" s="37"/>
      <c r="AV113" s="38"/>
      <c r="AW113" s="36" t="s">
        <v>3</v>
      </c>
      <c r="AX113" s="37"/>
      <c r="AY113" s="37"/>
      <c r="AZ113" s="37"/>
      <c r="BA113" s="38"/>
      <c r="BB113" s="74" t="s">
        <v>116</v>
      </c>
      <c r="BC113" s="74"/>
      <c r="BD113" s="74"/>
      <c r="BE113" s="74"/>
      <c r="BF113" s="74"/>
      <c r="BG113" s="36" t="s">
        <v>96</v>
      </c>
      <c r="BH113" s="37"/>
      <c r="BI113" s="37"/>
      <c r="BJ113" s="37"/>
      <c r="BK113" s="38"/>
    </row>
    <row r="114" spans="1:79" ht="15" customHeight="1">
      <c r="A114" s="36">
        <v>1</v>
      </c>
      <c r="B114" s="37"/>
      <c r="C114" s="37"/>
      <c r="D114" s="37"/>
      <c r="E114" s="38"/>
      <c r="F114" s="36">
        <v>2</v>
      </c>
      <c r="G114" s="37"/>
      <c r="H114" s="37"/>
      <c r="I114" s="37"/>
      <c r="J114" s="37"/>
      <c r="K114" s="37"/>
      <c r="L114" s="37"/>
      <c r="M114" s="37"/>
      <c r="N114" s="37"/>
      <c r="O114" s="37"/>
      <c r="P114" s="37"/>
      <c r="Q114" s="37"/>
      <c r="R114" s="37"/>
      <c r="S114" s="37"/>
      <c r="T114" s="37"/>
      <c r="U114" s="37"/>
      <c r="V114" s="37"/>
      <c r="W114" s="38"/>
      <c r="X114" s="36">
        <v>3</v>
      </c>
      <c r="Y114" s="37"/>
      <c r="Z114" s="37"/>
      <c r="AA114" s="37"/>
      <c r="AB114" s="38"/>
      <c r="AC114" s="36">
        <v>4</v>
      </c>
      <c r="AD114" s="37"/>
      <c r="AE114" s="37"/>
      <c r="AF114" s="37"/>
      <c r="AG114" s="38"/>
      <c r="AH114" s="36">
        <v>5</v>
      </c>
      <c r="AI114" s="37"/>
      <c r="AJ114" s="37"/>
      <c r="AK114" s="37"/>
      <c r="AL114" s="38"/>
      <c r="AM114" s="36">
        <v>6</v>
      </c>
      <c r="AN114" s="37"/>
      <c r="AO114" s="37"/>
      <c r="AP114" s="37"/>
      <c r="AQ114" s="38"/>
      <c r="AR114" s="36">
        <v>7</v>
      </c>
      <c r="AS114" s="37"/>
      <c r="AT114" s="37"/>
      <c r="AU114" s="37"/>
      <c r="AV114" s="38"/>
      <c r="AW114" s="36">
        <v>8</v>
      </c>
      <c r="AX114" s="37"/>
      <c r="AY114" s="37"/>
      <c r="AZ114" s="37"/>
      <c r="BA114" s="38"/>
      <c r="BB114" s="36">
        <v>9</v>
      </c>
      <c r="BC114" s="37"/>
      <c r="BD114" s="37"/>
      <c r="BE114" s="37"/>
      <c r="BF114" s="38"/>
      <c r="BG114" s="36">
        <v>10</v>
      </c>
      <c r="BH114" s="37"/>
      <c r="BI114" s="37"/>
      <c r="BJ114" s="37"/>
      <c r="BK114" s="38"/>
    </row>
    <row r="115" spans="1:79" s="1" customFormat="1" ht="15" hidden="1" customHeight="1">
      <c r="A115" s="39" t="s">
        <v>64</v>
      </c>
      <c r="B115" s="40"/>
      <c r="C115" s="40"/>
      <c r="D115" s="40"/>
      <c r="E115" s="41"/>
      <c r="F115" s="39" t="s">
        <v>57</v>
      </c>
      <c r="G115" s="40"/>
      <c r="H115" s="40"/>
      <c r="I115" s="40"/>
      <c r="J115" s="40"/>
      <c r="K115" s="40"/>
      <c r="L115" s="40"/>
      <c r="M115" s="40"/>
      <c r="N115" s="40"/>
      <c r="O115" s="40"/>
      <c r="P115" s="40"/>
      <c r="Q115" s="40"/>
      <c r="R115" s="40"/>
      <c r="S115" s="40"/>
      <c r="T115" s="40"/>
      <c r="U115" s="40"/>
      <c r="V115" s="40"/>
      <c r="W115" s="41"/>
      <c r="X115" s="39" t="s">
        <v>60</v>
      </c>
      <c r="Y115" s="40"/>
      <c r="Z115" s="40"/>
      <c r="AA115" s="40"/>
      <c r="AB115" s="41"/>
      <c r="AC115" s="39" t="s">
        <v>61</v>
      </c>
      <c r="AD115" s="40"/>
      <c r="AE115" s="40"/>
      <c r="AF115" s="40"/>
      <c r="AG115" s="41"/>
      <c r="AH115" s="39" t="s">
        <v>94</v>
      </c>
      <c r="AI115" s="40"/>
      <c r="AJ115" s="40"/>
      <c r="AK115" s="40"/>
      <c r="AL115" s="41"/>
      <c r="AM115" s="47" t="s">
        <v>171</v>
      </c>
      <c r="AN115" s="48"/>
      <c r="AO115" s="48"/>
      <c r="AP115" s="48"/>
      <c r="AQ115" s="49"/>
      <c r="AR115" s="39" t="s">
        <v>62</v>
      </c>
      <c r="AS115" s="40"/>
      <c r="AT115" s="40"/>
      <c r="AU115" s="40"/>
      <c r="AV115" s="41"/>
      <c r="AW115" s="39" t="s">
        <v>63</v>
      </c>
      <c r="AX115" s="40"/>
      <c r="AY115" s="40"/>
      <c r="AZ115" s="40"/>
      <c r="BA115" s="41"/>
      <c r="BB115" s="39" t="s">
        <v>95</v>
      </c>
      <c r="BC115" s="40"/>
      <c r="BD115" s="40"/>
      <c r="BE115" s="40"/>
      <c r="BF115" s="41"/>
      <c r="BG115" s="47" t="s">
        <v>171</v>
      </c>
      <c r="BH115" s="48"/>
      <c r="BI115" s="48"/>
      <c r="BJ115" s="48"/>
      <c r="BK115" s="49"/>
      <c r="CA115" t="s">
        <v>31</v>
      </c>
    </row>
    <row r="116" spans="1:79" s="6" customFormat="1" ht="12.75" customHeight="1">
      <c r="A116" s="86"/>
      <c r="B116" s="87"/>
      <c r="C116" s="87"/>
      <c r="D116" s="87"/>
      <c r="E116" s="88"/>
      <c r="F116" s="86" t="s">
        <v>147</v>
      </c>
      <c r="G116" s="87"/>
      <c r="H116" s="87"/>
      <c r="I116" s="87"/>
      <c r="J116" s="87"/>
      <c r="K116" s="87"/>
      <c r="L116" s="87"/>
      <c r="M116" s="87"/>
      <c r="N116" s="87"/>
      <c r="O116" s="87"/>
      <c r="P116" s="87"/>
      <c r="Q116" s="87"/>
      <c r="R116" s="87"/>
      <c r="S116" s="87"/>
      <c r="T116" s="87"/>
      <c r="U116" s="87"/>
      <c r="V116" s="87"/>
      <c r="W116" s="88"/>
      <c r="X116" s="107"/>
      <c r="Y116" s="108"/>
      <c r="Z116" s="108"/>
      <c r="AA116" s="108"/>
      <c r="AB116" s="109"/>
      <c r="AC116" s="107"/>
      <c r="AD116" s="108"/>
      <c r="AE116" s="108"/>
      <c r="AF116" s="108"/>
      <c r="AG116" s="109"/>
      <c r="AH116" s="103"/>
      <c r="AI116" s="103"/>
      <c r="AJ116" s="103"/>
      <c r="AK116" s="103"/>
      <c r="AL116" s="103"/>
      <c r="AM116" s="103">
        <f>IF(ISNUMBER(X116),X116,0)+IF(ISNUMBER(AC116),AC116,0)</f>
        <v>0</v>
      </c>
      <c r="AN116" s="103"/>
      <c r="AO116" s="103"/>
      <c r="AP116" s="103"/>
      <c r="AQ116" s="103"/>
      <c r="AR116" s="103"/>
      <c r="AS116" s="103"/>
      <c r="AT116" s="103"/>
      <c r="AU116" s="103"/>
      <c r="AV116" s="103"/>
      <c r="AW116" s="103"/>
      <c r="AX116" s="103"/>
      <c r="AY116" s="103"/>
      <c r="AZ116" s="103"/>
      <c r="BA116" s="103"/>
      <c r="BB116" s="103"/>
      <c r="BC116" s="103"/>
      <c r="BD116" s="103"/>
      <c r="BE116" s="103"/>
      <c r="BF116" s="103"/>
      <c r="BG116" s="103">
        <f>IF(ISNUMBER(AR116),AR116,0)+IF(ISNUMBER(AW116),AW116,0)</f>
        <v>0</v>
      </c>
      <c r="BH116" s="103"/>
      <c r="BI116" s="103"/>
      <c r="BJ116" s="103"/>
      <c r="BK116" s="103"/>
      <c r="CA116" s="6" t="s">
        <v>32</v>
      </c>
    </row>
    <row r="119" spans="1:79" ht="14.25" customHeight="1">
      <c r="A119" s="29" t="s">
        <v>120</v>
      </c>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row>
    <row r="120" spans="1:79" ht="14.25" customHeight="1">
      <c r="A120" s="29" t="s">
        <v>264</v>
      </c>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row>
    <row r="121" spans="1:79" ht="15" customHeight="1">
      <c r="A121" s="44" t="s">
        <v>250</v>
      </c>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row>
    <row r="122" spans="1:79" ht="23.1" customHeight="1">
      <c r="A122" s="54" t="s">
        <v>6</v>
      </c>
      <c r="B122" s="55"/>
      <c r="C122" s="55"/>
      <c r="D122" s="54" t="s">
        <v>121</v>
      </c>
      <c r="E122" s="55"/>
      <c r="F122" s="55"/>
      <c r="G122" s="55"/>
      <c r="H122" s="55"/>
      <c r="I122" s="55"/>
      <c r="J122" s="55"/>
      <c r="K122" s="55"/>
      <c r="L122" s="55"/>
      <c r="M122" s="55"/>
      <c r="N122" s="55"/>
      <c r="O122" s="55"/>
      <c r="P122" s="55"/>
      <c r="Q122" s="55"/>
      <c r="R122" s="55"/>
      <c r="S122" s="55"/>
      <c r="T122" s="56"/>
      <c r="U122" s="36" t="s">
        <v>251</v>
      </c>
      <c r="V122" s="37"/>
      <c r="W122" s="37"/>
      <c r="X122" s="37"/>
      <c r="Y122" s="37"/>
      <c r="Z122" s="37"/>
      <c r="AA122" s="37"/>
      <c r="AB122" s="37"/>
      <c r="AC122" s="37"/>
      <c r="AD122" s="37"/>
      <c r="AE122" s="37"/>
      <c r="AF122" s="37"/>
      <c r="AG122" s="37"/>
      <c r="AH122" s="37"/>
      <c r="AI122" s="37"/>
      <c r="AJ122" s="37"/>
      <c r="AK122" s="37"/>
      <c r="AL122" s="37"/>
      <c r="AM122" s="38"/>
      <c r="AN122" s="36" t="s">
        <v>254</v>
      </c>
      <c r="AO122" s="37"/>
      <c r="AP122" s="37"/>
      <c r="AQ122" s="37"/>
      <c r="AR122" s="37"/>
      <c r="AS122" s="37"/>
      <c r="AT122" s="37"/>
      <c r="AU122" s="37"/>
      <c r="AV122" s="37"/>
      <c r="AW122" s="37"/>
      <c r="AX122" s="37"/>
      <c r="AY122" s="37"/>
      <c r="AZ122" s="37"/>
      <c r="BA122" s="37"/>
      <c r="BB122" s="37"/>
      <c r="BC122" s="37"/>
      <c r="BD122" s="37"/>
      <c r="BE122" s="37"/>
      <c r="BF122" s="38"/>
      <c r="BG122" s="27" t="s">
        <v>261</v>
      </c>
      <c r="BH122" s="27"/>
      <c r="BI122" s="27"/>
      <c r="BJ122" s="27"/>
      <c r="BK122" s="27"/>
      <c r="BL122" s="27"/>
      <c r="BM122" s="27"/>
      <c r="BN122" s="27"/>
      <c r="BO122" s="27"/>
      <c r="BP122" s="27"/>
      <c r="BQ122" s="27"/>
      <c r="BR122" s="27"/>
      <c r="BS122" s="27"/>
      <c r="BT122" s="27"/>
      <c r="BU122" s="27"/>
      <c r="BV122" s="27"/>
      <c r="BW122" s="27"/>
      <c r="BX122" s="27"/>
      <c r="BY122" s="27"/>
    </row>
    <row r="123" spans="1:79" ht="52.5" customHeight="1">
      <c r="A123" s="57"/>
      <c r="B123" s="58"/>
      <c r="C123" s="58"/>
      <c r="D123" s="57"/>
      <c r="E123" s="58"/>
      <c r="F123" s="58"/>
      <c r="G123" s="58"/>
      <c r="H123" s="58"/>
      <c r="I123" s="58"/>
      <c r="J123" s="58"/>
      <c r="K123" s="58"/>
      <c r="L123" s="58"/>
      <c r="M123" s="58"/>
      <c r="N123" s="58"/>
      <c r="O123" s="58"/>
      <c r="P123" s="58"/>
      <c r="Q123" s="58"/>
      <c r="R123" s="58"/>
      <c r="S123" s="58"/>
      <c r="T123" s="59"/>
      <c r="U123" s="36" t="s">
        <v>4</v>
      </c>
      <c r="V123" s="37"/>
      <c r="W123" s="37"/>
      <c r="X123" s="37"/>
      <c r="Y123" s="38"/>
      <c r="Z123" s="36" t="s">
        <v>3</v>
      </c>
      <c r="AA123" s="37"/>
      <c r="AB123" s="37"/>
      <c r="AC123" s="37"/>
      <c r="AD123" s="38"/>
      <c r="AE123" s="51" t="s">
        <v>116</v>
      </c>
      <c r="AF123" s="52"/>
      <c r="AG123" s="52"/>
      <c r="AH123" s="53"/>
      <c r="AI123" s="36" t="s">
        <v>5</v>
      </c>
      <c r="AJ123" s="37"/>
      <c r="AK123" s="37"/>
      <c r="AL123" s="37"/>
      <c r="AM123" s="38"/>
      <c r="AN123" s="36" t="s">
        <v>4</v>
      </c>
      <c r="AO123" s="37"/>
      <c r="AP123" s="37"/>
      <c r="AQ123" s="37"/>
      <c r="AR123" s="38"/>
      <c r="AS123" s="36" t="s">
        <v>3</v>
      </c>
      <c r="AT123" s="37"/>
      <c r="AU123" s="37"/>
      <c r="AV123" s="37"/>
      <c r="AW123" s="38"/>
      <c r="AX123" s="51" t="s">
        <v>116</v>
      </c>
      <c r="AY123" s="52"/>
      <c r="AZ123" s="52"/>
      <c r="BA123" s="53"/>
      <c r="BB123" s="36" t="s">
        <v>96</v>
      </c>
      <c r="BC123" s="37"/>
      <c r="BD123" s="37"/>
      <c r="BE123" s="37"/>
      <c r="BF123" s="38"/>
      <c r="BG123" s="36" t="s">
        <v>4</v>
      </c>
      <c r="BH123" s="37"/>
      <c r="BI123" s="37"/>
      <c r="BJ123" s="37"/>
      <c r="BK123" s="38"/>
      <c r="BL123" s="27" t="s">
        <v>3</v>
      </c>
      <c r="BM123" s="27"/>
      <c r="BN123" s="27"/>
      <c r="BO123" s="27"/>
      <c r="BP123" s="27"/>
      <c r="BQ123" s="74" t="s">
        <v>116</v>
      </c>
      <c r="BR123" s="74"/>
      <c r="BS123" s="74"/>
      <c r="BT123" s="74"/>
      <c r="BU123" s="36" t="s">
        <v>97</v>
      </c>
      <c r="BV123" s="37"/>
      <c r="BW123" s="37"/>
      <c r="BX123" s="37"/>
      <c r="BY123" s="38"/>
    </row>
    <row r="124" spans="1:79" ht="15" customHeight="1">
      <c r="A124" s="36">
        <v>1</v>
      </c>
      <c r="B124" s="37"/>
      <c r="C124" s="37"/>
      <c r="D124" s="36">
        <v>2</v>
      </c>
      <c r="E124" s="37"/>
      <c r="F124" s="37"/>
      <c r="G124" s="37"/>
      <c r="H124" s="37"/>
      <c r="I124" s="37"/>
      <c r="J124" s="37"/>
      <c r="K124" s="37"/>
      <c r="L124" s="37"/>
      <c r="M124" s="37"/>
      <c r="N124" s="37"/>
      <c r="O124" s="37"/>
      <c r="P124" s="37"/>
      <c r="Q124" s="37"/>
      <c r="R124" s="37"/>
      <c r="S124" s="37"/>
      <c r="T124" s="38"/>
      <c r="U124" s="36">
        <v>3</v>
      </c>
      <c r="V124" s="37"/>
      <c r="W124" s="37"/>
      <c r="X124" s="37"/>
      <c r="Y124" s="38"/>
      <c r="Z124" s="36">
        <v>4</v>
      </c>
      <c r="AA124" s="37"/>
      <c r="AB124" s="37"/>
      <c r="AC124" s="37"/>
      <c r="AD124" s="38"/>
      <c r="AE124" s="36">
        <v>5</v>
      </c>
      <c r="AF124" s="37"/>
      <c r="AG124" s="37"/>
      <c r="AH124" s="38"/>
      <c r="AI124" s="36">
        <v>6</v>
      </c>
      <c r="AJ124" s="37"/>
      <c r="AK124" s="37"/>
      <c r="AL124" s="37"/>
      <c r="AM124" s="38"/>
      <c r="AN124" s="36">
        <v>7</v>
      </c>
      <c r="AO124" s="37"/>
      <c r="AP124" s="37"/>
      <c r="AQ124" s="37"/>
      <c r="AR124" s="38"/>
      <c r="AS124" s="36">
        <v>8</v>
      </c>
      <c r="AT124" s="37"/>
      <c r="AU124" s="37"/>
      <c r="AV124" s="37"/>
      <c r="AW124" s="38"/>
      <c r="AX124" s="27">
        <v>9</v>
      </c>
      <c r="AY124" s="27"/>
      <c r="AZ124" s="27"/>
      <c r="BA124" s="27"/>
      <c r="BB124" s="36">
        <v>10</v>
      </c>
      <c r="BC124" s="37"/>
      <c r="BD124" s="37"/>
      <c r="BE124" s="37"/>
      <c r="BF124" s="38"/>
      <c r="BG124" s="36">
        <v>11</v>
      </c>
      <c r="BH124" s="37"/>
      <c r="BI124" s="37"/>
      <c r="BJ124" s="37"/>
      <c r="BK124" s="38"/>
      <c r="BL124" s="27">
        <v>12</v>
      </c>
      <c r="BM124" s="27"/>
      <c r="BN124" s="27"/>
      <c r="BO124" s="27"/>
      <c r="BP124" s="27"/>
      <c r="BQ124" s="36">
        <v>13</v>
      </c>
      <c r="BR124" s="37"/>
      <c r="BS124" s="37"/>
      <c r="BT124" s="38"/>
      <c r="BU124" s="36">
        <v>14</v>
      </c>
      <c r="BV124" s="37"/>
      <c r="BW124" s="37"/>
      <c r="BX124" s="37"/>
      <c r="BY124" s="38"/>
    </row>
    <row r="125" spans="1:79" s="1" customFormat="1" ht="14.25" hidden="1" customHeight="1">
      <c r="A125" s="39" t="s">
        <v>69</v>
      </c>
      <c r="B125" s="40"/>
      <c r="C125" s="40"/>
      <c r="D125" s="39" t="s">
        <v>57</v>
      </c>
      <c r="E125" s="40"/>
      <c r="F125" s="40"/>
      <c r="G125" s="40"/>
      <c r="H125" s="40"/>
      <c r="I125" s="40"/>
      <c r="J125" s="40"/>
      <c r="K125" s="40"/>
      <c r="L125" s="40"/>
      <c r="M125" s="40"/>
      <c r="N125" s="40"/>
      <c r="O125" s="40"/>
      <c r="P125" s="40"/>
      <c r="Q125" s="40"/>
      <c r="R125" s="40"/>
      <c r="S125" s="40"/>
      <c r="T125" s="41"/>
      <c r="U125" s="26" t="s">
        <v>65</v>
      </c>
      <c r="V125" s="26"/>
      <c r="W125" s="26"/>
      <c r="X125" s="26"/>
      <c r="Y125" s="26"/>
      <c r="Z125" s="26" t="s">
        <v>66</v>
      </c>
      <c r="AA125" s="26"/>
      <c r="AB125" s="26"/>
      <c r="AC125" s="26"/>
      <c r="AD125" s="26"/>
      <c r="AE125" s="26" t="s">
        <v>91</v>
      </c>
      <c r="AF125" s="26"/>
      <c r="AG125" s="26"/>
      <c r="AH125" s="26"/>
      <c r="AI125" s="50" t="s">
        <v>170</v>
      </c>
      <c r="AJ125" s="50"/>
      <c r="AK125" s="50"/>
      <c r="AL125" s="50"/>
      <c r="AM125" s="50"/>
      <c r="AN125" s="26" t="s">
        <v>67</v>
      </c>
      <c r="AO125" s="26"/>
      <c r="AP125" s="26"/>
      <c r="AQ125" s="26"/>
      <c r="AR125" s="26"/>
      <c r="AS125" s="26" t="s">
        <v>68</v>
      </c>
      <c r="AT125" s="26"/>
      <c r="AU125" s="26"/>
      <c r="AV125" s="26"/>
      <c r="AW125" s="26"/>
      <c r="AX125" s="26" t="s">
        <v>92</v>
      </c>
      <c r="AY125" s="26"/>
      <c r="AZ125" s="26"/>
      <c r="BA125" s="26"/>
      <c r="BB125" s="50" t="s">
        <v>170</v>
      </c>
      <c r="BC125" s="50"/>
      <c r="BD125" s="50"/>
      <c r="BE125" s="50"/>
      <c r="BF125" s="50"/>
      <c r="BG125" s="26" t="s">
        <v>58</v>
      </c>
      <c r="BH125" s="26"/>
      <c r="BI125" s="26"/>
      <c r="BJ125" s="26"/>
      <c r="BK125" s="26"/>
      <c r="BL125" s="26" t="s">
        <v>59</v>
      </c>
      <c r="BM125" s="26"/>
      <c r="BN125" s="26"/>
      <c r="BO125" s="26"/>
      <c r="BP125" s="26"/>
      <c r="BQ125" s="26" t="s">
        <v>93</v>
      </c>
      <c r="BR125" s="26"/>
      <c r="BS125" s="26"/>
      <c r="BT125" s="26"/>
      <c r="BU125" s="50" t="s">
        <v>170</v>
      </c>
      <c r="BV125" s="50"/>
      <c r="BW125" s="50"/>
      <c r="BX125" s="50"/>
      <c r="BY125" s="50"/>
      <c r="CA125" t="s">
        <v>33</v>
      </c>
    </row>
    <row r="126" spans="1:79" s="99" customFormat="1" ht="63.75" customHeight="1">
      <c r="A126" s="89">
        <v>1</v>
      </c>
      <c r="B126" s="90"/>
      <c r="C126" s="90"/>
      <c r="D126" s="92" t="s">
        <v>195</v>
      </c>
      <c r="E126" s="93"/>
      <c r="F126" s="93"/>
      <c r="G126" s="93"/>
      <c r="H126" s="93"/>
      <c r="I126" s="93"/>
      <c r="J126" s="93"/>
      <c r="K126" s="93"/>
      <c r="L126" s="93"/>
      <c r="M126" s="93"/>
      <c r="N126" s="93"/>
      <c r="O126" s="93"/>
      <c r="P126" s="93"/>
      <c r="Q126" s="93"/>
      <c r="R126" s="93"/>
      <c r="S126" s="93"/>
      <c r="T126" s="94"/>
      <c r="U126" s="96">
        <v>2472226</v>
      </c>
      <c r="V126" s="97"/>
      <c r="W126" s="97"/>
      <c r="X126" s="97"/>
      <c r="Y126" s="98"/>
      <c r="Z126" s="96">
        <v>639183</v>
      </c>
      <c r="AA126" s="97"/>
      <c r="AB126" s="97"/>
      <c r="AC126" s="97"/>
      <c r="AD126" s="98"/>
      <c r="AE126" s="96">
        <v>132565</v>
      </c>
      <c r="AF126" s="97"/>
      <c r="AG126" s="97"/>
      <c r="AH126" s="98"/>
      <c r="AI126" s="96">
        <f>IF(ISNUMBER(U126),U126,0)+IF(ISNUMBER(Z126),Z126,0)</f>
        <v>3111409</v>
      </c>
      <c r="AJ126" s="97"/>
      <c r="AK126" s="97"/>
      <c r="AL126" s="97"/>
      <c r="AM126" s="98"/>
      <c r="AN126" s="96">
        <v>2952433</v>
      </c>
      <c r="AO126" s="97"/>
      <c r="AP126" s="97"/>
      <c r="AQ126" s="97"/>
      <c r="AR126" s="98"/>
      <c r="AS126" s="96">
        <v>613470</v>
      </c>
      <c r="AT126" s="97"/>
      <c r="AU126" s="97"/>
      <c r="AV126" s="97"/>
      <c r="AW126" s="98"/>
      <c r="AX126" s="96">
        <v>349941</v>
      </c>
      <c r="AY126" s="97"/>
      <c r="AZ126" s="97"/>
      <c r="BA126" s="98"/>
      <c r="BB126" s="96">
        <f>IF(ISNUMBER(AN126),AN126,0)+IF(ISNUMBER(AS126),AS126,0)</f>
        <v>3565903</v>
      </c>
      <c r="BC126" s="97"/>
      <c r="BD126" s="97"/>
      <c r="BE126" s="97"/>
      <c r="BF126" s="98"/>
      <c r="BG126" s="96">
        <v>3779890</v>
      </c>
      <c r="BH126" s="97"/>
      <c r="BI126" s="97"/>
      <c r="BJ126" s="97"/>
      <c r="BK126" s="98"/>
      <c r="BL126" s="96">
        <v>155000</v>
      </c>
      <c r="BM126" s="97"/>
      <c r="BN126" s="97"/>
      <c r="BO126" s="97"/>
      <c r="BP126" s="98"/>
      <c r="BQ126" s="96">
        <v>0</v>
      </c>
      <c r="BR126" s="97"/>
      <c r="BS126" s="97"/>
      <c r="BT126" s="98"/>
      <c r="BU126" s="96">
        <f>IF(ISNUMBER(BG126),BG126,0)+IF(ISNUMBER(BL126),BL126,0)</f>
        <v>3934890</v>
      </c>
      <c r="BV126" s="97"/>
      <c r="BW126" s="97"/>
      <c r="BX126" s="97"/>
      <c r="BY126" s="98"/>
      <c r="CA126" s="99" t="s">
        <v>34</v>
      </c>
    </row>
    <row r="127" spans="1:79" s="99" customFormat="1" ht="63.75" customHeight="1">
      <c r="A127" s="89">
        <v>2</v>
      </c>
      <c r="B127" s="90"/>
      <c r="C127" s="90"/>
      <c r="D127" s="92" t="s">
        <v>196</v>
      </c>
      <c r="E127" s="93"/>
      <c r="F127" s="93"/>
      <c r="G127" s="93"/>
      <c r="H127" s="93"/>
      <c r="I127" s="93"/>
      <c r="J127" s="93"/>
      <c r="K127" s="93"/>
      <c r="L127" s="93"/>
      <c r="M127" s="93"/>
      <c r="N127" s="93"/>
      <c r="O127" s="93"/>
      <c r="P127" s="93"/>
      <c r="Q127" s="93"/>
      <c r="R127" s="93"/>
      <c r="S127" s="93"/>
      <c r="T127" s="94"/>
      <c r="U127" s="96">
        <v>3991510</v>
      </c>
      <c r="V127" s="97"/>
      <c r="W127" s="97"/>
      <c r="X127" s="97"/>
      <c r="Y127" s="98"/>
      <c r="Z127" s="96">
        <v>4400354</v>
      </c>
      <c r="AA127" s="97"/>
      <c r="AB127" s="97"/>
      <c r="AC127" s="97"/>
      <c r="AD127" s="98"/>
      <c r="AE127" s="96">
        <v>4289079</v>
      </c>
      <c r="AF127" s="97"/>
      <c r="AG127" s="97"/>
      <c r="AH127" s="98"/>
      <c r="AI127" s="96">
        <f>IF(ISNUMBER(U127),U127,0)+IF(ISNUMBER(Z127),Z127,0)</f>
        <v>8391864</v>
      </c>
      <c r="AJ127" s="97"/>
      <c r="AK127" s="97"/>
      <c r="AL127" s="97"/>
      <c r="AM127" s="98"/>
      <c r="AN127" s="96">
        <v>4382079</v>
      </c>
      <c r="AO127" s="97"/>
      <c r="AP127" s="97"/>
      <c r="AQ127" s="97"/>
      <c r="AR127" s="98"/>
      <c r="AS127" s="96">
        <v>136399</v>
      </c>
      <c r="AT127" s="97"/>
      <c r="AU127" s="97"/>
      <c r="AV127" s="97"/>
      <c r="AW127" s="98"/>
      <c r="AX127" s="96">
        <v>136399</v>
      </c>
      <c r="AY127" s="97"/>
      <c r="AZ127" s="97"/>
      <c r="BA127" s="98"/>
      <c r="BB127" s="96">
        <f>IF(ISNUMBER(AN127),AN127,0)+IF(ISNUMBER(AS127),AS127,0)</f>
        <v>4518478</v>
      </c>
      <c r="BC127" s="97"/>
      <c r="BD127" s="97"/>
      <c r="BE127" s="97"/>
      <c r="BF127" s="98"/>
      <c r="BG127" s="96">
        <v>4877875</v>
      </c>
      <c r="BH127" s="97"/>
      <c r="BI127" s="97"/>
      <c r="BJ127" s="97"/>
      <c r="BK127" s="98"/>
      <c r="BL127" s="96">
        <v>600000</v>
      </c>
      <c r="BM127" s="97"/>
      <c r="BN127" s="97"/>
      <c r="BO127" s="97"/>
      <c r="BP127" s="98"/>
      <c r="BQ127" s="96">
        <v>0</v>
      </c>
      <c r="BR127" s="97"/>
      <c r="BS127" s="97"/>
      <c r="BT127" s="98"/>
      <c r="BU127" s="96">
        <f>IF(ISNUMBER(BG127),BG127,0)+IF(ISNUMBER(BL127),BL127,0)</f>
        <v>5477875</v>
      </c>
      <c r="BV127" s="97"/>
      <c r="BW127" s="97"/>
      <c r="BX127" s="97"/>
      <c r="BY127" s="98"/>
    </row>
    <row r="128" spans="1:79" s="99" customFormat="1" ht="25.5" customHeight="1">
      <c r="A128" s="89">
        <v>3</v>
      </c>
      <c r="B128" s="90"/>
      <c r="C128" s="90"/>
      <c r="D128" s="92" t="s">
        <v>197</v>
      </c>
      <c r="E128" s="93"/>
      <c r="F128" s="93"/>
      <c r="G128" s="93"/>
      <c r="H128" s="93"/>
      <c r="I128" s="93"/>
      <c r="J128" s="93"/>
      <c r="K128" s="93"/>
      <c r="L128" s="93"/>
      <c r="M128" s="93"/>
      <c r="N128" s="93"/>
      <c r="O128" s="93"/>
      <c r="P128" s="93"/>
      <c r="Q128" s="93"/>
      <c r="R128" s="93"/>
      <c r="S128" s="93"/>
      <c r="T128" s="94"/>
      <c r="U128" s="96">
        <v>0</v>
      </c>
      <c r="V128" s="97"/>
      <c r="W128" s="97"/>
      <c r="X128" s="97"/>
      <c r="Y128" s="98"/>
      <c r="Z128" s="96">
        <v>0</v>
      </c>
      <c r="AA128" s="97"/>
      <c r="AB128" s="97"/>
      <c r="AC128" s="97"/>
      <c r="AD128" s="98"/>
      <c r="AE128" s="96">
        <v>0</v>
      </c>
      <c r="AF128" s="97"/>
      <c r="AG128" s="97"/>
      <c r="AH128" s="98"/>
      <c r="AI128" s="96">
        <f>IF(ISNUMBER(U128),U128,0)+IF(ISNUMBER(Z128),Z128,0)</f>
        <v>0</v>
      </c>
      <c r="AJ128" s="97"/>
      <c r="AK128" s="97"/>
      <c r="AL128" s="97"/>
      <c r="AM128" s="98"/>
      <c r="AN128" s="96">
        <v>0</v>
      </c>
      <c r="AO128" s="97"/>
      <c r="AP128" s="97"/>
      <c r="AQ128" s="97"/>
      <c r="AR128" s="98"/>
      <c r="AS128" s="96">
        <v>0</v>
      </c>
      <c r="AT128" s="97"/>
      <c r="AU128" s="97"/>
      <c r="AV128" s="97"/>
      <c r="AW128" s="98"/>
      <c r="AX128" s="96">
        <v>0</v>
      </c>
      <c r="AY128" s="97"/>
      <c r="AZ128" s="97"/>
      <c r="BA128" s="98"/>
      <c r="BB128" s="96">
        <f>IF(ISNUMBER(AN128),AN128,0)+IF(ISNUMBER(AS128),AS128,0)</f>
        <v>0</v>
      </c>
      <c r="BC128" s="97"/>
      <c r="BD128" s="97"/>
      <c r="BE128" s="97"/>
      <c r="BF128" s="98"/>
      <c r="BG128" s="96">
        <v>4036300</v>
      </c>
      <c r="BH128" s="97"/>
      <c r="BI128" s="97"/>
      <c r="BJ128" s="97"/>
      <c r="BK128" s="98"/>
      <c r="BL128" s="96">
        <v>10132104</v>
      </c>
      <c r="BM128" s="97"/>
      <c r="BN128" s="97"/>
      <c r="BO128" s="97"/>
      <c r="BP128" s="98"/>
      <c r="BQ128" s="96">
        <v>4856400</v>
      </c>
      <c r="BR128" s="97"/>
      <c r="BS128" s="97"/>
      <c r="BT128" s="98"/>
      <c r="BU128" s="96">
        <f>IF(ISNUMBER(BG128),BG128,0)+IF(ISNUMBER(BL128),BL128,0)</f>
        <v>14168404</v>
      </c>
      <c r="BV128" s="97"/>
      <c r="BW128" s="97"/>
      <c r="BX128" s="97"/>
      <c r="BY128" s="98"/>
    </row>
    <row r="129" spans="1:79" s="6" customFormat="1" ht="12.75" customHeight="1">
      <c r="A129" s="86"/>
      <c r="B129" s="87"/>
      <c r="C129" s="87"/>
      <c r="D129" s="100" t="s">
        <v>147</v>
      </c>
      <c r="E129" s="101"/>
      <c r="F129" s="101"/>
      <c r="G129" s="101"/>
      <c r="H129" s="101"/>
      <c r="I129" s="101"/>
      <c r="J129" s="101"/>
      <c r="K129" s="101"/>
      <c r="L129" s="101"/>
      <c r="M129" s="101"/>
      <c r="N129" s="101"/>
      <c r="O129" s="101"/>
      <c r="P129" s="101"/>
      <c r="Q129" s="101"/>
      <c r="R129" s="101"/>
      <c r="S129" s="101"/>
      <c r="T129" s="102"/>
      <c r="U129" s="104">
        <v>6463736</v>
      </c>
      <c r="V129" s="105"/>
      <c r="W129" s="105"/>
      <c r="X129" s="105"/>
      <c r="Y129" s="106"/>
      <c r="Z129" s="104">
        <v>5039537</v>
      </c>
      <c r="AA129" s="105"/>
      <c r="AB129" s="105"/>
      <c r="AC129" s="105"/>
      <c r="AD129" s="106"/>
      <c r="AE129" s="104">
        <v>4421644</v>
      </c>
      <c r="AF129" s="105"/>
      <c r="AG129" s="105"/>
      <c r="AH129" s="106"/>
      <c r="AI129" s="104">
        <f>IF(ISNUMBER(U129),U129,0)+IF(ISNUMBER(Z129),Z129,0)</f>
        <v>11503273</v>
      </c>
      <c r="AJ129" s="105"/>
      <c r="AK129" s="105"/>
      <c r="AL129" s="105"/>
      <c r="AM129" s="106"/>
      <c r="AN129" s="104">
        <v>7334512</v>
      </c>
      <c r="AO129" s="105"/>
      <c r="AP129" s="105"/>
      <c r="AQ129" s="105"/>
      <c r="AR129" s="106"/>
      <c r="AS129" s="104">
        <v>749869</v>
      </c>
      <c r="AT129" s="105"/>
      <c r="AU129" s="105"/>
      <c r="AV129" s="105"/>
      <c r="AW129" s="106"/>
      <c r="AX129" s="104">
        <v>486340</v>
      </c>
      <c r="AY129" s="105"/>
      <c r="AZ129" s="105"/>
      <c r="BA129" s="106"/>
      <c r="BB129" s="104">
        <f>IF(ISNUMBER(AN129),AN129,0)+IF(ISNUMBER(AS129),AS129,0)</f>
        <v>8084381</v>
      </c>
      <c r="BC129" s="105"/>
      <c r="BD129" s="105"/>
      <c r="BE129" s="105"/>
      <c r="BF129" s="106"/>
      <c r="BG129" s="104">
        <v>12694065</v>
      </c>
      <c r="BH129" s="105"/>
      <c r="BI129" s="105"/>
      <c r="BJ129" s="105"/>
      <c r="BK129" s="106"/>
      <c r="BL129" s="104">
        <v>10887104</v>
      </c>
      <c r="BM129" s="105"/>
      <c r="BN129" s="105"/>
      <c r="BO129" s="105"/>
      <c r="BP129" s="106"/>
      <c r="BQ129" s="104">
        <v>4856400</v>
      </c>
      <c r="BR129" s="105"/>
      <c r="BS129" s="105"/>
      <c r="BT129" s="106"/>
      <c r="BU129" s="104">
        <f>IF(ISNUMBER(BG129),BG129,0)+IF(ISNUMBER(BL129),BL129,0)</f>
        <v>23581169</v>
      </c>
      <c r="BV129" s="105"/>
      <c r="BW129" s="105"/>
      <c r="BX129" s="105"/>
      <c r="BY129" s="106"/>
    </row>
    <row r="131" spans="1:79" ht="14.25" customHeight="1">
      <c r="A131" s="29" t="s">
        <v>280</v>
      </c>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row>
    <row r="132" spans="1:79" ht="15" customHeight="1">
      <c r="A132" s="75" t="s">
        <v>250</v>
      </c>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79" ht="23.1" customHeight="1">
      <c r="A133" s="54" t="s">
        <v>6</v>
      </c>
      <c r="B133" s="55"/>
      <c r="C133" s="55"/>
      <c r="D133" s="54" t="s">
        <v>121</v>
      </c>
      <c r="E133" s="55"/>
      <c r="F133" s="55"/>
      <c r="G133" s="55"/>
      <c r="H133" s="55"/>
      <c r="I133" s="55"/>
      <c r="J133" s="55"/>
      <c r="K133" s="55"/>
      <c r="L133" s="55"/>
      <c r="M133" s="55"/>
      <c r="N133" s="55"/>
      <c r="O133" s="55"/>
      <c r="P133" s="55"/>
      <c r="Q133" s="55"/>
      <c r="R133" s="55"/>
      <c r="S133" s="55"/>
      <c r="T133" s="56"/>
      <c r="U133" s="27" t="s">
        <v>272</v>
      </c>
      <c r="V133" s="27"/>
      <c r="W133" s="27"/>
      <c r="X133" s="27"/>
      <c r="Y133" s="27"/>
      <c r="Z133" s="27"/>
      <c r="AA133" s="27"/>
      <c r="AB133" s="27"/>
      <c r="AC133" s="27"/>
      <c r="AD133" s="27"/>
      <c r="AE133" s="27"/>
      <c r="AF133" s="27"/>
      <c r="AG133" s="27"/>
      <c r="AH133" s="27"/>
      <c r="AI133" s="27"/>
      <c r="AJ133" s="27"/>
      <c r="AK133" s="27"/>
      <c r="AL133" s="27"/>
      <c r="AM133" s="27"/>
      <c r="AN133" s="27"/>
      <c r="AO133" s="27" t="s">
        <v>277</v>
      </c>
      <c r="AP133" s="27"/>
      <c r="AQ133" s="27"/>
      <c r="AR133" s="27"/>
      <c r="AS133" s="27"/>
      <c r="AT133" s="27"/>
      <c r="AU133" s="27"/>
      <c r="AV133" s="27"/>
      <c r="AW133" s="27"/>
      <c r="AX133" s="27"/>
      <c r="AY133" s="27"/>
      <c r="AZ133" s="27"/>
      <c r="BA133" s="27"/>
      <c r="BB133" s="27"/>
      <c r="BC133" s="27"/>
      <c r="BD133" s="27"/>
      <c r="BE133" s="27"/>
      <c r="BF133" s="27"/>
      <c r="BG133" s="27"/>
      <c r="BH133" s="27"/>
    </row>
    <row r="134" spans="1:79" ht="54" customHeight="1">
      <c r="A134" s="57"/>
      <c r="B134" s="58"/>
      <c r="C134" s="58"/>
      <c r="D134" s="57"/>
      <c r="E134" s="58"/>
      <c r="F134" s="58"/>
      <c r="G134" s="58"/>
      <c r="H134" s="58"/>
      <c r="I134" s="58"/>
      <c r="J134" s="58"/>
      <c r="K134" s="58"/>
      <c r="L134" s="58"/>
      <c r="M134" s="58"/>
      <c r="N134" s="58"/>
      <c r="O134" s="58"/>
      <c r="P134" s="58"/>
      <c r="Q134" s="58"/>
      <c r="R134" s="58"/>
      <c r="S134" s="58"/>
      <c r="T134" s="59"/>
      <c r="U134" s="36" t="s">
        <v>4</v>
      </c>
      <c r="V134" s="37"/>
      <c r="W134" s="37"/>
      <c r="X134" s="37"/>
      <c r="Y134" s="38"/>
      <c r="Z134" s="36" t="s">
        <v>3</v>
      </c>
      <c r="AA134" s="37"/>
      <c r="AB134" s="37"/>
      <c r="AC134" s="37"/>
      <c r="AD134" s="38"/>
      <c r="AE134" s="51" t="s">
        <v>116</v>
      </c>
      <c r="AF134" s="52"/>
      <c r="AG134" s="52"/>
      <c r="AH134" s="52"/>
      <c r="AI134" s="53"/>
      <c r="AJ134" s="36" t="s">
        <v>5</v>
      </c>
      <c r="AK134" s="37"/>
      <c r="AL134" s="37"/>
      <c r="AM134" s="37"/>
      <c r="AN134" s="38"/>
      <c r="AO134" s="36" t="s">
        <v>4</v>
      </c>
      <c r="AP134" s="37"/>
      <c r="AQ134" s="37"/>
      <c r="AR134" s="37"/>
      <c r="AS134" s="38"/>
      <c r="AT134" s="36" t="s">
        <v>3</v>
      </c>
      <c r="AU134" s="37"/>
      <c r="AV134" s="37"/>
      <c r="AW134" s="37"/>
      <c r="AX134" s="38"/>
      <c r="AY134" s="51" t="s">
        <v>116</v>
      </c>
      <c r="AZ134" s="52"/>
      <c r="BA134" s="52"/>
      <c r="BB134" s="52"/>
      <c r="BC134" s="53"/>
      <c r="BD134" s="27" t="s">
        <v>96</v>
      </c>
      <c r="BE134" s="27"/>
      <c r="BF134" s="27"/>
      <c r="BG134" s="27"/>
      <c r="BH134" s="27"/>
    </row>
    <row r="135" spans="1:79" ht="15" customHeight="1">
      <c r="A135" s="36" t="s">
        <v>169</v>
      </c>
      <c r="B135" s="37"/>
      <c r="C135" s="37"/>
      <c r="D135" s="36">
        <v>2</v>
      </c>
      <c r="E135" s="37"/>
      <c r="F135" s="37"/>
      <c r="G135" s="37"/>
      <c r="H135" s="37"/>
      <c r="I135" s="37"/>
      <c r="J135" s="37"/>
      <c r="K135" s="37"/>
      <c r="L135" s="37"/>
      <c r="M135" s="37"/>
      <c r="N135" s="37"/>
      <c r="O135" s="37"/>
      <c r="P135" s="37"/>
      <c r="Q135" s="37"/>
      <c r="R135" s="37"/>
      <c r="S135" s="37"/>
      <c r="T135" s="38"/>
      <c r="U135" s="36">
        <v>3</v>
      </c>
      <c r="V135" s="37"/>
      <c r="W135" s="37"/>
      <c r="X135" s="37"/>
      <c r="Y135" s="38"/>
      <c r="Z135" s="36">
        <v>4</v>
      </c>
      <c r="AA135" s="37"/>
      <c r="AB135" s="37"/>
      <c r="AC135" s="37"/>
      <c r="AD135" s="38"/>
      <c r="AE135" s="36">
        <v>5</v>
      </c>
      <c r="AF135" s="37"/>
      <c r="AG135" s="37"/>
      <c r="AH135" s="37"/>
      <c r="AI135" s="38"/>
      <c r="AJ135" s="36">
        <v>6</v>
      </c>
      <c r="AK135" s="37"/>
      <c r="AL135" s="37"/>
      <c r="AM135" s="37"/>
      <c r="AN135" s="38"/>
      <c r="AO135" s="36">
        <v>7</v>
      </c>
      <c r="AP135" s="37"/>
      <c r="AQ135" s="37"/>
      <c r="AR135" s="37"/>
      <c r="AS135" s="38"/>
      <c r="AT135" s="36">
        <v>8</v>
      </c>
      <c r="AU135" s="37"/>
      <c r="AV135" s="37"/>
      <c r="AW135" s="37"/>
      <c r="AX135" s="38"/>
      <c r="AY135" s="36">
        <v>9</v>
      </c>
      <c r="AZ135" s="37"/>
      <c r="BA135" s="37"/>
      <c r="BB135" s="37"/>
      <c r="BC135" s="38"/>
      <c r="BD135" s="36">
        <v>10</v>
      </c>
      <c r="BE135" s="37"/>
      <c r="BF135" s="37"/>
      <c r="BG135" s="37"/>
      <c r="BH135" s="38"/>
    </row>
    <row r="136" spans="1:79" s="1" customFormat="1" ht="12.75" hidden="1" customHeight="1">
      <c r="A136" s="39" t="s">
        <v>69</v>
      </c>
      <c r="B136" s="40"/>
      <c r="C136" s="40"/>
      <c r="D136" s="39" t="s">
        <v>57</v>
      </c>
      <c r="E136" s="40"/>
      <c r="F136" s="40"/>
      <c r="G136" s="40"/>
      <c r="H136" s="40"/>
      <c r="I136" s="40"/>
      <c r="J136" s="40"/>
      <c r="K136" s="40"/>
      <c r="L136" s="40"/>
      <c r="M136" s="40"/>
      <c r="N136" s="40"/>
      <c r="O136" s="40"/>
      <c r="P136" s="40"/>
      <c r="Q136" s="40"/>
      <c r="R136" s="40"/>
      <c r="S136" s="40"/>
      <c r="T136" s="41"/>
      <c r="U136" s="39" t="s">
        <v>60</v>
      </c>
      <c r="V136" s="40"/>
      <c r="W136" s="40"/>
      <c r="X136" s="40"/>
      <c r="Y136" s="41"/>
      <c r="Z136" s="39" t="s">
        <v>61</v>
      </c>
      <c r="AA136" s="40"/>
      <c r="AB136" s="40"/>
      <c r="AC136" s="40"/>
      <c r="AD136" s="41"/>
      <c r="AE136" s="39" t="s">
        <v>94</v>
      </c>
      <c r="AF136" s="40"/>
      <c r="AG136" s="40"/>
      <c r="AH136" s="40"/>
      <c r="AI136" s="41"/>
      <c r="AJ136" s="47" t="s">
        <v>171</v>
      </c>
      <c r="AK136" s="48"/>
      <c r="AL136" s="48"/>
      <c r="AM136" s="48"/>
      <c r="AN136" s="49"/>
      <c r="AO136" s="39" t="s">
        <v>62</v>
      </c>
      <c r="AP136" s="40"/>
      <c r="AQ136" s="40"/>
      <c r="AR136" s="40"/>
      <c r="AS136" s="41"/>
      <c r="AT136" s="39" t="s">
        <v>63</v>
      </c>
      <c r="AU136" s="40"/>
      <c r="AV136" s="40"/>
      <c r="AW136" s="40"/>
      <c r="AX136" s="41"/>
      <c r="AY136" s="39" t="s">
        <v>95</v>
      </c>
      <c r="AZ136" s="40"/>
      <c r="BA136" s="40"/>
      <c r="BB136" s="40"/>
      <c r="BC136" s="41"/>
      <c r="BD136" s="50" t="s">
        <v>171</v>
      </c>
      <c r="BE136" s="50"/>
      <c r="BF136" s="50"/>
      <c r="BG136" s="50"/>
      <c r="BH136" s="50"/>
      <c r="CA136" s="1" t="s">
        <v>35</v>
      </c>
    </row>
    <row r="137" spans="1:79" s="99" customFormat="1" ht="63.75" customHeight="1">
      <c r="A137" s="89">
        <v>1</v>
      </c>
      <c r="B137" s="90"/>
      <c r="C137" s="90"/>
      <c r="D137" s="92" t="s">
        <v>195</v>
      </c>
      <c r="E137" s="93"/>
      <c r="F137" s="93"/>
      <c r="G137" s="93"/>
      <c r="H137" s="93"/>
      <c r="I137" s="93"/>
      <c r="J137" s="93"/>
      <c r="K137" s="93"/>
      <c r="L137" s="93"/>
      <c r="M137" s="93"/>
      <c r="N137" s="93"/>
      <c r="O137" s="93"/>
      <c r="P137" s="93"/>
      <c r="Q137" s="93"/>
      <c r="R137" s="93"/>
      <c r="S137" s="93"/>
      <c r="T137" s="94"/>
      <c r="U137" s="96">
        <v>4030587</v>
      </c>
      <c r="V137" s="97"/>
      <c r="W137" s="97"/>
      <c r="X137" s="97"/>
      <c r="Y137" s="98"/>
      <c r="Z137" s="96">
        <v>0</v>
      </c>
      <c r="AA137" s="97"/>
      <c r="AB137" s="97"/>
      <c r="AC137" s="97"/>
      <c r="AD137" s="98"/>
      <c r="AE137" s="95">
        <v>0</v>
      </c>
      <c r="AF137" s="95"/>
      <c r="AG137" s="95"/>
      <c r="AH137" s="95"/>
      <c r="AI137" s="95"/>
      <c r="AJ137" s="110">
        <f>IF(ISNUMBER(U137),U137,0)+IF(ISNUMBER(Z137),Z137,0)</f>
        <v>4030587</v>
      </c>
      <c r="AK137" s="110"/>
      <c r="AL137" s="110"/>
      <c r="AM137" s="110"/>
      <c r="AN137" s="110"/>
      <c r="AO137" s="95">
        <v>4286052</v>
      </c>
      <c r="AP137" s="95"/>
      <c r="AQ137" s="95"/>
      <c r="AR137" s="95"/>
      <c r="AS137" s="95"/>
      <c r="AT137" s="110">
        <v>0</v>
      </c>
      <c r="AU137" s="110"/>
      <c r="AV137" s="110"/>
      <c r="AW137" s="110"/>
      <c r="AX137" s="110"/>
      <c r="AY137" s="95">
        <v>0</v>
      </c>
      <c r="AZ137" s="95"/>
      <c r="BA137" s="95"/>
      <c r="BB137" s="95"/>
      <c r="BC137" s="95"/>
      <c r="BD137" s="110">
        <f>IF(ISNUMBER(AO137),AO137,0)+IF(ISNUMBER(AT137),AT137,0)</f>
        <v>4286052</v>
      </c>
      <c r="BE137" s="110"/>
      <c r="BF137" s="110"/>
      <c r="BG137" s="110"/>
      <c r="BH137" s="110"/>
      <c r="CA137" s="99" t="s">
        <v>36</v>
      </c>
    </row>
    <row r="138" spans="1:79" s="99" customFormat="1" ht="63.75" customHeight="1">
      <c r="A138" s="89">
        <v>2</v>
      </c>
      <c r="B138" s="90"/>
      <c r="C138" s="90"/>
      <c r="D138" s="92" t="s">
        <v>196</v>
      </c>
      <c r="E138" s="93"/>
      <c r="F138" s="93"/>
      <c r="G138" s="93"/>
      <c r="H138" s="93"/>
      <c r="I138" s="93"/>
      <c r="J138" s="93"/>
      <c r="K138" s="93"/>
      <c r="L138" s="93"/>
      <c r="M138" s="93"/>
      <c r="N138" s="93"/>
      <c r="O138" s="93"/>
      <c r="P138" s="93"/>
      <c r="Q138" s="93"/>
      <c r="R138" s="93"/>
      <c r="S138" s="93"/>
      <c r="T138" s="94"/>
      <c r="U138" s="96">
        <v>5377909</v>
      </c>
      <c r="V138" s="97"/>
      <c r="W138" s="97"/>
      <c r="X138" s="97"/>
      <c r="Y138" s="98"/>
      <c r="Z138" s="96">
        <v>0</v>
      </c>
      <c r="AA138" s="97"/>
      <c r="AB138" s="97"/>
      <c r="AC138" s="97"/>
      <c r="AD138" s="98"/>
      <c r="AE138" s="95">
        <v>0</v>
      </c>
      <c r="AF138" s="95"/>
      <c r="AG138" s="95"/>
      <c r="AH138" s="95"/>
      <c r="AI138" s="95"/>
      <c r="AJ138" s="110">
        <f>IF(ISNUMBER(U138),U138,0)+IF(ISNUMBER(Z138),Z138,0)</f>
        <v>5377909</v>
      </c>
      <c r="AK138" s="110"/>
      <c r="AL138" s="110"/>
      <c r="AM138" s="110"/>
      <c r="AN138" s="110"/>
      <c r="AO138" s="95">
        <v>5718292</v>
      </c>
      <c r="AP138" s="95"/>
      <c r="AQ138" s="95"/>
      <c r="AR138" s="95"/>
      <c r="AS138" s="95"/>
      <c r="AT138" s="110">
        <v>0</v>
      </c>
      <c r="AU138" s="110"/>
      <c r="AV138" s="110"/>
      <c r="AW138" s="110"/>
      <c r="AX138" s="110"/>
      <c r="AY138" s="95">
        <v>0</v>
      </c>
      <c r="AZ138" s="95"/>
      <c r="BA138" s="95"/>
      <c r="BB138" s="95"/>
      <c r="BC138" s="95"/>
      <c r="BD138" s="110">
        <f>IF(ISNUMBER(AO138),AO138,0)+IF(ISNUMBER(AT138),AT138,0)</f>
        <v>5718292</v>
      </c>
      <c r="BE138" s="110"/>
      <c r="BF138" s="110"/>
      <c r="BG138" s="110"/>
      <c r="BH138" s="110"/>
    </row>
    <row r="139" spans="1:79" s="99" customFormat="1" ht="25.5" customHeight="1">
      <c r="A139" s="89">
        <v>3</v>
      </c>
      <c r="B139" s="90"/>
      <c r="C139" s="90"/>
      <c r="D139" s="92" t="s">
        <v>197</v>
      </c>
      <c r="E139" s="93"/>
      <c r="F139" s="93"/>
      <c r="G139" s="93"/>
      <c r="H139" s="93"/>
      <c r="I139" s="93"/>
      <c r="J139" s="93"/>
      <c r="K139" s="93"/>
      <c r="L139" s="93"/>
      <c r="M139" s="93"/>
      <c r="N139" s="93"/>
      <c r="O139" s="93"/>
      <c r="P139" s="93"/>
      <c r="Q139" s="93"/>
      <c r="R139" s="93"/>
      <c r="S139" s="93"/>
      <c r="T139" s="94"/>
      <c r="U139" s="96">
        <v>4351874</v>
      </c>
      <c r="V139" s="97"/>
      <c r="W139" s="97"/>
      <c r="X139" s="97"/>
      <c r="Y139" s="98"/>
      <c r="Z139" s="96">
        <v>0</v>
      </c>
      <c r="AA139" s="97"/>
      <c r="AB139" s="97"/>
      <c r="AC139" s="97"/>
      <c r="AD139" s="98"/>
      <c r="AE139" s="95">
        <v>0</v>
      </c>
      <c r="AF139" s="95"/>
      <c r="AG139" s="95"/>
      <c r="AH139" s="95"/>
      <c r="AI139" s="95"/>
      <c r="AJ139" s="110">
        <f>IF(ISNUMBER(U139),U139,0)+IF(ISNUMBER(Z139),Z139,0)</f>
        <v>4351874</v>
      </c>
      <c r="AK139" s="110"/>
      <c r="AL139" s="110"/>
      <c r="AM139" s="110"/>
      <c r="AN139" s="110"/>
      <c r="AO139" s="95">
        <v>4690462</v>
      </c>
      <c r="AP139" s="95"/>
      <c r="AQ139" s="95"/>
      <c r="AR139" s="95"/>
      <c r="AS139" s="95"/>
      <c r="AT139" s="110">
        <v>0</v>
      </c>
      <c r="AU139" s="110"/>
      <c r="AV139" s="110"/>
      <c r="AW139" s="110"/>
      <c r="AX139" s="110"/>
      <c r="AY139" s="95">
        <v>0</v>
      </c>
      <c r="AZ139" s="95"/>
      <c r="BA139" s="95"/>
      <c r="BB139" s="95"/>
      <c r="BC139" s="95"/>
      <c r="BD139" s="110">
        <f>IF(ISNUMBER(AO139),AO139,0)+IF(ISNUMBER(AT139),AT139,0)</f>
        <v>4690462</v>
      </c>
      <c r="BE139" s="110"/>
      <c r="BF139" s="110"/>
      <c r="BG139" s="110"/>
      <c r="BH139" s="110"/>
    </row>
    <row r="140" spans="1:79" s="6" customFormat="1" ht="12.75" customHeight="1">
      <c r="A140" s="86"/>
      <c r="B140" s="87"/>
      <c r="C140" s="87"/>
      <c r="D140" s="100" t="s">
        <v>147</v>
      </c>
      <c r="E140" s="101"/>
      <c r="F140" s="101"/>
      <c r="G140" s="101"/>
      <c r="H140" s="101"/>
      <c r="I140" s="101"/>
      <c r="J140" s="101"/>
      <c r="K140" s="101"/>
      <c r="L140" s="101"/>
      <c r="M140" s="101"/>
      <c r="N140" s="101"/>
      <c r="O140" s="101"/>
      <c r="P140" s="101"/>
      <c r="Q140" s="101"/>
      <c r="R140" s="101"/>
      <c r="S140" s="101"/>
      <c r="T140" s="102"/>
      <c r="U140" s="104">
        <v>13760370</v>
      </c>
      <c r="V140" s="105"/>
      <c r="W140" s="105"/>
      <c r="X140" s="105"/>
      <c r="Y140" s="106"/>
      <c r="Z140" s="104">
        <v>0</v>
      </c>
      <c r="AA140" s="105"/>
      <c r="AB140" s="105"/>
      <c r="AC140" s="105"/>
      <c r="AD140" s="106"/>
      <c r="AE140" s="103">
        <v>0</v>
      </c>
      <c r="AF140" s="103"/>
      <c r="AG140" s="103"/>
      <c r="AH140" s="103"/>
      <c r="AI140" s="103"/>
      <c r="AJ140" s="85">
        <f>IF(ISNUMBER(U140),U140,0)+IF(ISNUMBER(Z140),Z140,0)</f>
        <v>13760370</v>
      </c>
      <c r="AK140" s="85"/>
      <c r="AL140" s="85"/>
      <c r="AM140" s="85"/>
      <c r="AN140" s="85"/>
      <c r="AO140" s="103">
        <v>14694806</v>
      </c>
      <c r="AP140" s="103"/>
      <c r="AQ140" s="103"/>
      <c r="AR140" s="103"/>
      <c r="AS140" s="103"/>
      <c r="AT140" s="85">
        <v>0</v>
      </c>
      <c r="AU140" s="85"/>
      <c r="AV140" s="85"/>
      <c r="AW140" s="85"/>
      <c r="AX140" s="85"/>
      <c r="AY140" s="103">
        <v>0</v>
      </c>
      <c r="AZ140" s="103"/>
      <c r="BA140" s="103"/>
      <c r="BB140" s="103"/>
      <c r="BC140" s="103"/>
      <c r="BD140" s="85">
        <f>IF(ISNUMBER(AO140),AO140,0)+IF(ISNUMBER(AT140),AT140,0)</f>
        <v>14694806</v>
      </c>
      <c r="BE140" s="85"/>
      <c r="BF140" s="85"/>
      <c r="BG140" s="85"/>
      <c r="BH140" s="85"/>
    </row>
    <row r="141" spans="1:79" s="5" customFormat="1" ht="12.75" customHeight="1">
      <c r="A141" s="17"/>
      <c r="B141" s="17"/>
      <c r="C141" s="17"/>
      <c r="D141" s="17"/>
      <c r="E141" s="17"/>
      <c r="F141" s="17"/>
      <c r="G141" s="17"/>
      <c r="H141" s="17"/>
      <c r="I141" s="17"/>
      <c r="J141" s="17"/>
      <c r="K141" s="17"/>
      <c r="L141" s="17"/>
      <c r="M141" s="17"/>
      <c r="N141" s="17"/>
      <c r="O141" s="17"/>
      <c r="P141" s="17"/>
      <c r="Q141" s="17"/>
      <c r="R141" s="17"/>
      <c r="S141" s="17"/>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row>
    <row r="143" spans="1:79" ht="14.25" customHeight="1">
      <c r="A143" s="29" t="s">
        <v>152</v>
      </c>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row>
    <row r="144" spans="1:79" ht="14.25" customHeight="1">
      <c r="A144" s="29" t="s">
        <v>265</v>
      </c>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row>
    <row r="145" spans="1:79" ht="23.1" customHeight="1">
      <c r="A145" s="54" t="s">
        <v>6</v>
      </c>
      <c r="B145" s="55"/>
      <c r="C145" s="55"/>
      <c r="D145" s="27" t="s">
        <v>9</v>
      </c>
      <c r="E145" s="27"/>
      <c r="F145" s="27"/>
      <c r="G145" s="27"/>
      <c r="H145" s="27"/>
      <c r="I145" s="27"/>
      <c r="J145" s="27"/>
      <c r="K145" s="27"/>
      <c r="L145" s="27"/>
      <c r="M145" s="27"/>
      <c r="N145" s="27"/>
      <c r="O145" s="27"/>
      <c r="P145" s="27"/>
      <c r="Q145" s="27" t="s">
        <v>8</v>
      </c>
      <c r="R145" s="27"/>
      <c r="S145" s="27"/>
      <c r="T145" s="27"/>
      <c r="U145" s="27"/>
      <c r="V145" s="27" t="s">
        <v>7</v>
      </c>
      <c r="W145" s="27"/>
      <c r="X145" s="27"/>
      <c r="Y145" s="27"/>
      <c r="Z145" s="27"/>
      <c r="AA145" s="27"/>
      <c r="AB145" s="27"/>
      <c r="AC145" s="27"/>
      <c r="AD145" s="27"/>
      <c r="AE145" s="27"/>
      <c r="AF145" s="36" t="s">
        <v>251</v>
      </c>
      <c r="AG145" s="37"/>
      <c r="AH145" s="37"/>
      <c r="AI145" s="37"/>
      <c r="AJ145" s="37"/>
      <c r="AK145" s="37"/>
      <c r="AL145" s="37"/>
      <c r="AM145" s="37"/>
      <c r="AN145" s="37"/>
      <c r="AO145" s="37"/>
      <c r="AP145" s="37"/>
      <c r="AQ145" s="37"/>
      <c r="AR145" s="37"/>
      <c r="AS145" s="37"/>
      <c r="AT145" s="38"/>
      <c r="AU145" s="36" t="s">
        <v>254</v>
      </c>
      <c r="AV145" s="37"/>
      <c r="AW145" s="37"/>
      <c r="AX145" s="37"/>
      <c r="AY145" s="37"/>
      <c r="AZ145" s="37"/>
      <c r="BA145" s="37"/>
      <c r="BB145" s="37"/>
      <c r="BC145" s="37"/>
      <c r="BD145" s="37"/>
      <c r="BE145" s="37"/>
      <c r="BF145" s="37"/>
      <c r="BG145" s="37"/>
      <c r="BH145" s="37"/>
      <c r="BI145" s="38"/>
      <c r="BJ145" s="36" t="s">
        <v>261</v>
      </c>
      <c r="BK145" s="37"/>
      <c r="BL145" s="37"/>
      <c r="BM145" s="37"/>
      <c r="BN145" s="37"/>
      <c r="BO145" s="37"/>
      <c r="BP145" s="37"/>
      <c r="BQ145" s="37"/>
      <c r="BR145" s="37"/>
      <c r="BS145" s="37"/>
      <c r="BT145" s="37"/>
      <c r="BU145" s="37"/>
      <c r="BV145" s="37"/>
      <c r="BW145" s="37"/>
      <c r="BX145" s="38"/>
    </row>
    <row r="146" spans="1:79" ht="32.25" customHeight="1">
      <c r="A146" s="57"/>
      <c r="B146" s="58"/>
      <c r="C146" s="58"/>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t="s">
        <v>4</v>
      </c>
      <c r="AG146" s="27"/>
      <c r="AH146" s="27"/>
      <c r="AI146" s="27"/>
      <c r="AJ146" s="27"/>
      <c r="AK146" s="27" t="s">
        <v>3</v>
      </c>
      <c r="AL146" s="27"/>
      <c r="AM146" s="27"/>
      <c r="AN146" s="27"/>
      <c r="AO146" s="27"/>
      <c r="AP146" s="27" t="s">
        <v>123</v>
      </c>
      <c r="AQ146" s="27"/>
      <c r="AR146" s="27"/>
      <c r="AS146" s="27"/>
      <c r="AT146" s="27"/>
      <c r="AU146" s="27" t="s">
        <v>4</v>
      </c>
      <c r="AV146" s="27"/>
      <c r="AW146" s="27"/>
      <c r="AX146" s="27"/>
      <c r="AY146" s="27"/>
      <c r="AZ146" s="27" t="s">
        <v>3</v>
      </c>
      <c r="BA146" s="27"/>
      <c r="BB146" s="27"/>
      <c r="BC146" s="27"/>
      <c r="BD146" s="27"/>
      <c r="BE146" s="27" t="s">
        <v>90</v>
      </c>
      <c r="BF146" s="27"/>
      <c r="BG146" s="27"/>
      <c r="BH146" s="27"/>
      <c r="BI146" s="27"/>
      <c r="BJ146" s="27" t="s">
        <v>4</v>
      </c>
      <c r="BK146" s="27"/>
      <c r="BL146" s="27"/>
      <c r="BM146" s="27"/>
      <c r="BN146" s="27"/>
      <c r="BO146" s="27" t="s">
        <v>3</v>
      </c>
      <c r="BP146" s="27"/>
      <c r="BQ146" s="27"/>
      <c r="BR146" s="27"/>
      <c r="BS146" s="27"/>
      <c r="BT146" s="27" t="s">
        <v>97</v>
      </c>
      <c r="BU146" s="27"/>
      <c r="BV146" s="27"/>
      <c r="BW146" s="27"/>
      <c r="BX146" s="27"/>
    </row>
    <row r="147" spans="1:79" ht="15" customHeight="1">
      <c r="A147" s="36">
        <v>1</v>
      </c>
      <c r="B147" s="37"/>
      <c r="C147" s="37"/>
      <c r="D147" s="27">
        <v>2</v>
      </c>
      <c r="E147" s="27"/>
      <c r="F147" s="27"/>
      <c r="G147" s="27"/>
      <c r="H147" s="27"/>
      <c r="I147" s="27"/>
      <c r="J147" s="27"/>
      <c r="K147" s="27"/>
      <c r="L147" s="27"/>
      <c r="M147" s="27"/>
      <c r="N147" s="27"/>
      <c r="O147" s="27"/>
      <c r="P147" s="27"/>
      <c r="Q147" s="27">
        <v>3</v>
      </c>
      <c r="R147" s="27"/>
      <c r="S147" s="27"/>
      <c r="T147" s="27"/>
      <c r="U147" s="27"/>
      <c r="V147" s="27">
        <v>4</v>
      </c>
      <c r="W147" s="27"/>
      <c r="X147" s="27"/>
      <c r="Y147" s="27"/>
      <c r="Z147" s="27"/>
      <c r="AA147" s="27"/>
      <c r="AB147" s="27"/>
      <c r="AC147" s="27"/>
      <c r="AD147" s="27"/>
      <c r="AE147" s="27"/>
      <c r="AF147" s="27">
        <v>5</v>
      </c>
      <c r="AG147" s="27"/>
      <c r="AH147" s="27"/>
      <c r="AI147" s="27"/>
      <c r="AJ147" s="27"/>
      <c r="AK147" s="27">
        <v>6</v>
      </c>
      <c r="AL147" s="27"/>
      <c r="AM147" s="27"/>
      <c r="AN147" s="27"/>
      <c r="AO147" s="27"/>
      <c r="AP147" s="27">
        <v>7</v>
      </c>
      <c r="AQ147" s="27"/>
      <c r="AR147" s="27"/>
      <c r="AS147" s="27"/>
      <c r="AT147" s="27"/>
      <c r="AU147" s="27">
        <v>8</v>
      </c>
      <c r="AV147" s="27"/>
      <c r="AW147" s="27"/>
      <c r="AX147" s="27"/>
      <c r="AY147" s="27"/>
      <c r="AZ147" s="27">
        <v>9</v>
      </c>
      <c r="BA147" s="27"/>
      <c r="BB147" s="27"/>
      <c r="BC147" s="27"/>
      <c r="BD147" s="27"/>
      <c r="BE147" s="27">
        <v>10</v>
      </c>
      <c r="BF147" s="27"/>
      <c r="BG147" s="27"/>
      <c r="BH147" s="27"/>
      <c r="BI147" s="27"/>
      <c r="BJ147" s="27">
        <v>11</v>
      </c>
      <c r="BK147" s="27"/>
      <c r="BL147" s="27"/>
      <c r="BM147" s="27"/>
      <c r="BN147" s="27"/>
      <c r="BO147" s="27">
        <v>12</v>
      </c>
      <c r="BP147" s="27"/>
      <c r="BQ147" s="27"/>
      <c r="BR147" s="27"/>
      <c r="BS147" s="27"/>
      <c r="BT147" s="27">
        <v>13</v>
      </c>
      <c r="BU147" s="27"/>
      <c r="BV147" s="27"/>
      <c r="BW147" s="27"/>
      <c r="BX147" s="27"/>
    </row>
    <row r="148" spans="1:79" ht="10.5" hidden="1" customHeight="1">
      <c r="A148" s="39" t="s">
        <v>154</v>
      </c>
      <c r="B148" s="40"/>
      <c r="C148" s="40"/>
      <c r="D148" s="27" t="s">
        <v>57</v>
      </c>
      <c r="E148" s="27"/>
      <c r="F148" s="27"/>
      <c r="G148" s="27"/>
      <c r="H148" s="27"/>
      <c r="I148" s="27"/>
      <c r="J148" s="27"/>
      <c r="K148" s="27"/>
      <c r="L148" s="27"/>
      <c r="M148" s="27"/>
      <c r="N148" s="27"/>
      <c r="O148" s="27"/>
      <c r="P148" s="27"/>
      <c r="Q148" s="27" t="s">
        <v>70</v>
      </c>
      <c r="R148" s="27"/>
      <c r="S148" s="27"/>
      <c r="T148" s="27"/>
      <c r="U148" s="27"/>
      <c r="V148" s="27" t="s">
        <v>71</v>
      </c>
      <c r="W148" s="27"/>
      <c r="X148" s="27"/>
      <c r="Y148" s="27"/>
      <c r="Z148" s="27"/>
      <c r="AA148" s="27"/>
      <c r="AB148" s="27"/>
      <c r="AC148" s="27"/>
      <c r="AD148" s="27"/>
      <c r="AE148" s="27"/>
      <c r="AF148" s="26" t="s">
        <v>111</v>
      </c>
      <c r="AG148" s="26"/>
      <c r="AH148" s="26"/>
      <c r="AI148" s="26"/>
      <c r="AJ148" s="26"/>
      <c r="AK148" s="30" t="s">
        <v>112</v>
      </c>
      <c r="AL148" s="30"/>
      <c r="AM148" s="30"/>
      <c r="AN148" s="30"/>
      <c r="AO148" s="30"/>
      <c r="AP148" s="50" t="s">
        <v>199</v>
      </c>
      <c r="AQ148" s="50"/>
      <c r="AR148" s="50"/>
      <c r="AS148" s="50"/>
      <c r="AT148" s="50"/>
      <c r="AU148" s="26" t="s">
        <v>113</v>
      </c>
      <c r="AV148" s="26"/>
      <c r="AW148" s="26"/>
      <c r="AX148" s="26"/>
      <c r="AY148" s="26"/>
      <c r="AZ148" s="30" t="s">
        <v>114</v>
      </c>
      <c r="BA148" s="30"/>
      <c r="BB148" s="30"/>
      <c r="BC148" s="30"/>
      <c r="BD148" s="30"/>
      <c r="BE148" s="50" t="s">
        <v>199</v>
      </c>
      <c r="BF148" s="50"/>
      <c r="BG148" s="50"/>
      <c r="BH148" s="50"/>
      <c r="BI148" s="50"/>
      <c r="BJ148" s="26" t="s">
        <v>105</v>
      </c>
      <c r="BK148" s="26"/>
      <c r="BL148" s="26"/>
      <c r="BM148" s="26"/>
      <c r="BN148" s="26"/>
      <c r="BO148" s="30" t="s">
        <v>106</v>
      </c>
      <c r="BP148" s="30"/>
      <c r="BQ148" s="30"/>
      <c r="BR148" s="30"/>
      <c r="BS148" s="30"/>
      <c r="BT148" s="50" t="s">
        <v>199</v>
      </c>
      <c r="BU148" s="50"/>
      <c r="BV148" s="50"/>
      <c r="BW148" s="50"/>
      <c r="BX148" s="50"/>
      <c r="CA148" t="s">
        <v>37</v>
      </c>
    </row>
    <row r="149" spans="1:79" s="6" customFormat="1" ht="15" customHeight="1">
      <c r="A149" s="86">
        <v>0</v>
      </c>
      <c r="B149" s="87"/>
      <c r="C149" s="87"/>
      <c r="D149" s="111" t="s">
        <v>198</v>
      </c>
      <c r="E149" s="111"/>
      <c r="F149" s="111"/>
      <c r="G149" s="111"/>
      <c r="H149" s="111"/>
      <c r="I149" s="111"/>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2"/>
      <c r="AG149" s="112"/>
      <c r="AH149" s="112"/>
      <c r="AI149" s="112"/>
      <c r="AJ149" s="112"/>
      <c r="AK149" s="112"/>
      <c r="AL149" s="112"/>
      <c r="AM149" s="112"/>
      <c r="AN149" s="112"/>
      <c r="AO149" s="112"/>
      <c r="AP149" s="112"/>
      <c r="AQ149" s="112"/>
      <c r="AR149" s="112"/>
      <c r="AS149" s="112"/>
      <c r="AT149" s="112"/>
      <c r="AU149" s="112"/>
      <c r="AV149" s="112"/>
      <c r="AW149" s="112"/>
      <c r="AX149" s="112"/>
      <c r="AY149" s="112"/>
      <c r="AZ149" s="112"/>
      <c r="BA149" s="112"/>
      <c r="BB149" s="112"/>
      <c r="BC149" s="112"/>
      <c r="BD149" s="112"/>
      <c r="BE149" s="112"/>
      <c r="BF149" s="112"/>
      <c r="BG149" s="112"/>
      <c r="BH149" s="112"/>
      <c r="BI149" s="112"/>
      <c r="BJ149" s="112"/>
      <c r="BK149" s="112"/>
      <c r="BL149" s="112"/>
      <c r="BM149" s="112"/>
      <c r="BN149" s="112"/>
      <c r="BO149" s="112"/>
      <c r="BP149" s="112"/>
      <c r="BQ149" s="112"/>
      <c r="BR149" s="112"/>
      <c r="BS149" s="112"/>
      <c r="BT149" s="112"/>
      <c r="BU149" s="112"/>
      <c r="BV149" s="112"/>
      <c r="BW149" s="112"/>
      <c r="BX149" s="112"/>
      <c r="CA149" s="6" t="s">
        <v>38</v>
      </c>
    </row>
    <row r="150" spans="1:79" s="99" customFormat="1" ht="15" customHeight="1">
      <c r="A150" s="89">
        <v>0</v>
      </c>
      <c r="B150" s="90"/>
      <c r="C150" s="90"/>
      <c r="D150" s="114" t="s">
        <v>200</v>
      </c>
      <c r="E150" s="115"/>
      <c r="F150" s="115"/>
      <c r="G150" s="115"/>
      <c r="H150" s="115"/>
      <c r="I150" s="115"/>
      <c r="J150" s="115"/>
      <c r="K150" s="115"/>
      <c r="L150" s="115"/>
      <c r="M150" s="115"/>
      <c r="N150" s="115"/>
      <c r="O150" s="115"/>
      <c r="P150" s="116"/>
      <c r="Q150" s="27" t="s">
        <v>201</v>
      </c>
      <c r="R150" s="27"/>
      <c r="S150" s="27"/>
      <c r="T150" s="27"/>
      <c r="U150" s="27"/>
      <c r="V150" s="27"/>
      <c r="W150" s="27"/>
      <c r="X150" s="27"/>
      <c r="Y150" s="27"/>
      <c r="Z150" s="27"/>
      <c r="AA150" s="27"/>
      <c r="AB150" s="27"/>
      <c r="AC150" s="27"/>
      <c r="AD150" s="27"/>
      <c r="AE150" s="27"/>
      <c r="AF150" s="117">
        <v>2</v>
      </c>
      <c r="AG150" s="117"/>
      <c r="AH150" s="117"/>
      <c r="AI150" s="117"/>
      <c r="AJ150" s="117"/>
      <c r="AK150" s="117">
        <v>0</v>
      </c>
      <c r="AL150" s="117"/>
      <c r="AM150" s="117"/>
      <c r="AN150" s="117"/>
      <c r="AO150" s="117"/>
      <c r="AP150" s="117">
        <v>2</v>
      </c>
      <c r="AQ150" s="117"/>
      <c r="AR150" s="117"/>
      <c r="AS150" s="117"/>
      <c r="AT150" s="117"/>
      <c r="AU150" s="117">
        <v>2</v>
      </c>
      <c r="AV150" s="117"/>
      <c r="AW150" s="117"/>
      <c r="AX150" s="117"/>
      <c r="AY150" s="117"/>
      <c r="AZ150" s="117">
        <v>0</v>
      </c>
      <c r="BA150" s="117"/>
      <c r="BB150" s="117"/>
      <c r="BC150" s="117"/>
      <c r="BD150" s="117"/>
      <c r="BE150" s="117">
        <v>2</v>
      </c>
      <c r="BF150" s="117"/>
      <c r="BG150" s="117"/>
      <c r="BH150" s="117"/>
      <c r="BI150" s="117"/>
      <c r="BJ150" s="117">
        <v>3</v>
      </c>
      <c r="BK150" s="117"/>
      <c r="BL150" s="117"/>
      <c r="BM150" s="117"/>
      <c r="BN150" s="117"/>
      <c r="BO150" s="117">
        <v>0</v>
      </c>
      <c r="BP150" s="117"/>
      <c r="BQ150" s="117"/>
      <c r="BR150" s="117"/>
      <c r="BS150" s="117"/>
      <c r="BT150" s="117">
        <v>3</v>
      </c>
      <c r="BU150" s="117"/>
      <c r="BV150" s="117"/>
      <c r="BW150" s="117"/>
      <c r="BX150" s="117"/>
    </row>
    <row r="151" spans="1:79" s="99" customFormat="1" ht="30" customHeight="1">
      <c r="A151" s="89">
        <v>0</v>
      </c>
      <c r="B151" s="90"/>
      <c r="C151" s="90"/>
      <c r="D151" s="114" t="s">
        <v>202</v>
      </c>
      <c r="E151" s="93"/>
      <c r="F151" s="93"/>
      <c r="G151" s="93"/>
      <c r="H151" s="93"/>
      <c r="I151" s="93"/>
      <c r="J151" s="93"/>
      <c r="K151" s="93"/>
      <c r="L151" s="93"/>
      <c r="M151" s="93"/>
      <c r="N151" s="93"/>
      <c r="O151" s="93"/>
      <c r="P151" s="94"/>
      <c r="Q151" s="27" t="s">
        <v>203</v>
      </c>
      <c r="R151" s="27"/>
      <c r="S151" s="27"/>
      <c r="T151" s="27"/>
      <c r="U151" s="27"/>
      <c r="V151" s="27" t="s">
        <v>204</v>
      </c>
      <c r="W151" s="27"/>
      <c r="X151" s="27"/>
      <c r="Y151" s="27"/>
      <c r="Z151" s="27"/>
      <c r="AA151" s="27"/>
      <c r="AB151" s="27"/>
      <c r="AC151" s="27"/>
      <c r="AD151" s="27"/>
      <c r="AE151" s="27"/>
      <c r="AF151" s="117">
        <v>14.5</v>
      </c>
      <c r="AG151" s="117"/>
      <c r="AH151" s="117"/>
      <c r="AI151" s="117"/>
      <c r="AJ151" s="117"/>
      <c r="AK151" s="117">
        <v>0</v>
      </c>
      <c r="AL151" s="117"/>
      <c r="AM151" s="117"/>
      <c r="AN151" s="117"/>
      <c r="AO151" s="117"/>
      <c r="AP151" s="117">
        <v>14.5</v>
      </c>
      <c r="AQ151" s="117"/>
      <c r="AR151" s="117"/>
      <c r="AS151" s="117"/>
      <c r="AT151" s="117"/>
      <c r="AU151" s="117">
        <v>19.5</v>
      </c>
      <c r="AV151" s="117"/>
      <c r="AW151" s="117"/>
      <c r="AX151" s="117"/>
      <c r="AY151" s="117"/>
      <c r="AZ151" s="117">
        <v>0</v>
      </c>
      <c r="BA151" s="117"/>
      <c r="BB151" s="117"/>
      <c r="BC151" s="117"/>
      <c r="BD151" s="117"/>
      <c r="BE151" s="117">
        <v>19.5</v>
      </c>
      <c r="BF151" s="117"/>
      <c r="BG151" s="117"/>
      <c r="BH151" s="117"/>
      <c r="BI151" s="117"/>
      <c r="BJ151" s="117">
        <v>19.5</v>
      </c>
      <c r="BK151" s="117"/>
      <c r="BL151" s="117"/>
      <c r="BM151" s="117"/>
      <c r="BN151" s="117"/>
      <c r="BO151" s="117">
        <v>0</v>
      </c>
      <c r="BP151" s="117"/>
      <c r="BQ151" s="117"/>
      <c r="BR151" s="117"/>
      <c r="BS151" s="117"/>
      <c r="BT151" s="117">
        <v>19.5</v>
      </c>
      <c r="BU151" s="117"/>
      <c r="BV151" s="117"/>
      <c r="BW151" s="117"/>
      <c r="BX151" s="117"/>
    </row>
    <row r="152" spans="1:79" s="99" customFormat="1" ht="30" customHeight="1">
      <c r="A152" s="89">
        <v>0</v>
      </c>
      <c r="B152" s="90"/>
      <c r="C152" s="90"/>
      <c r="D152" s="114" t="s">
        <v>205</v>
      </c>
      <c r="E152" s="93"/>
      <c r="F152" s="93"/>
      <c r="G152" s="93"/>
      <c r="H152" s="93"/>
      <c r="I152" s="93"/>
      <c r="J152" s="93"/>
      <c r="K152" s="93"/>
      <c r="L152" s="93"/>
      <c r="M152" s="93"/>
      <c r="N152" s="93"/>
      <c r="O152" s="93"/>
      <c r="P152" s="94"/>
      <c r="Q152" s="27" t="s">
        <v>203</v>
      </c>
      <c r="R152" s="27"/>
      <c r="S152" s="27"/>
      <c r="T152" s="27"/>
      <c r="U152" s="27"/>
      <c r="V152" s="27" t="s">
        <v>204</v>
      </c>
      <c r="W152" s="27"/>
      <c r="X152" s="27"/>
      <c r="Y152" s="27"/>
      <c r="Z152" s="27"/>
      <c r="AA152" s="27"/>
      <c r="AB152" s="27"/>
      <c r="AC152" s="27"/>
      <c r="AD152" s="27"/>
      <c r="AE152" s="27"/>
      <c r="AF152" s="117">
        <v>0</v>
      </c>
      <c r="AG152" s="117"/>
      <c r="AH152" s="117"/>
      <c r="AI152" s="117"/>
      <c r="AJ152" s="117"/>
      <c r="AK152" s="117">
        <v>0</v>
      </c>
      <c r="AL152" s="117"/>
      <c r="AM152" s="117"/>
      <c r="AN152" s="117"/>
      <c r="AO152" s="117"/>
      <c r="AP152" s="117">
        <v>0</v>
      </c>
      <c r="AQ152" s="117"/>
      <c r="AR152" s="117"/>
      <c r="AS152" s="117"/>
      <c r="AT152" s="117"/>
      <c r="AU152" s="117">
        <v>0</v>
      </c>
      <c r="AV152" s="117"/>
      <c r="AW152" s="117"/>
      <c r="AX152" s="117"/>
      <c r="AY152" s="117"/>
      <c r="AZ152" s="117">
        <v>0</v>
      </c>
      <c r="BA152" s="117"/>
      <c r="BB152" s="117"/>
      <c r="BC152" s="117"/>
      <c r="BD152" s="117"/>
      <c r="BE152" s="117">
        <v>0</v>
      </c>
      <c r="BF152" s="117"/>
      <c r="BG152" s="117"/>
      <c r="BH152" s="117"/>
      <c r="BI152" s="117"/>
      <c r="BJ152" s="117">
        <v>9.5</v>
      </c>
      <c r="BK152" s="117"/>
      <c r="BL152" s="117"/>
      <c r="BM152" s="117"/>
      <c r="BN152" s="117"/>
      <c r="BO152" s="117">
        <v>0</v>
      </c>
      <c r="BP152" s="117"/>
      <c r="BQ152" s="117"/>
      <c r="BR152" s="117"/>
      <c r="BS152" s="117"/>
      <c r="BT152" s="117">
        <v>9.5</v>
      </c>
      <c r="BU152" s="117"/>
      <c r="BV152" s="117"/>
      <c r="BW152" s="117"/>
      <c r="BX152" s="117"/>
    </row>
    <row r="153" spans="1:79" s="99" customFormat="1" ht="45" customHeight="1">
      <c r="A153" s="89">
        <v>0</v>
      </c>
      <c r="B153" s="90"/>
      <c r="C153" s="90"/>
      <c r="D153" s="114" t="s">
        <v>206</v>
      </c>
      <c r="E153" s="93"/>
      <c r="F153" s="93"/>
      <c r="G153" s="93"/>
      <c r="H153" s="93"/>
      <c r="I153" s="93"/>
      <c r="J153" s="93"/>
      <c r="K153" s="93"/>
      <c r="L153" s="93"/>
      <c r="M153" s="93"/>
      <c r="N153" s="93"/>
      <c r="O153" s="93"/>
      <c r="P153" s="94"/>
      <c r="Q153" s="27" t="s">
        <v>203</v>
      </c>
      <c r="R153" s="27"/>
      <c r="S153" s="27"/>
      <c r="T153" s="27"/>
      <c r="U153" s="27"/>
      <c r="V153" s="27" t="s">
        <v>204</v>
      </c>
      <c r="W153" s="27"/>
      <c r="X153" s="27"/>
      <c r="Y153" s="27"/>
      <c r="Z153" s="27"/>
      <c r="AA153" s="27"/>
      <c r="AB153" s="27"/>
      <c r="AC153" s="27"/>
      <c r="AD153" s="27"/>
      <c r="AE153" s="27"/>
      <c r="AF153" s="117">
        <v>15.5</v>
      </c>
      <c r="AG153" s="117"/>
      <c r="AH153" s="117"/>
      <c r="AI153" s="117"/>
      <c r="AJ153" s="117"/>
      <c r="AK153" s="117">
        <v>0</v>
      </c>
      <c r="AL153" s="117"/>
      <c r="AM153" s="117"/>
      <c r="AN153" s="117"/>
      <c r="AO153" s="117"/>
      <c r="AP153" s="117">
        <v>15.5</v>
      </c>
      <c r="AQ153" s="117"/>
      <c r="AR153" s="117"/>
      <c r="AS153" s="117"/>
      <c r="AT153" s="117"/>
      <c r="AU153" s="117">
        <v>17</v>
      </c>
      <c r="AV153" s="117"/>
      <c r="AW153" s="117"/>
      <c r="AX153" s="117"/>
      <c r="AY153" s="117"/>
      <c r="AZ153" s="117">
        <v>0</v>
      </c>
      <c r="BA153" s="117"/>
      <c r="BB153" s="117"/>
      <c r="BC153" s="117"/>
      <c r="BD153" s="117"/>
      <c r="BE153" s="117">
        <v>17</v>
      </c>
      <c r="BF153" s="117"/>
      <c r="BG153" s="117"/>
      <c r="BH153" s="117"/>
      <c r="BI153" s="117"/>
      <c r="BJ153" s="117">
        <v>17</v>
      </c>
      <c r="BK153" s="117"/>
      <c r="BL153" s="117"/>
      <c r="BM153" s="117"/>
      <c r="BN153" s="117"/>
      <c r="BO153" s="117">
        <v>0</v>
      </c>
      <c r="BP153" s="117"/>
      <c r="BQ153" s="117"/>
      <c r="BR153" s="117"/>
      <c r="BS153" s="117"/>
      <c r="BT153" s="117">
        <v>17</v>
      </c>
      <c r="BU153" s="117"/>
      <c r="BV153" s="117"/>
      <c r="BW153" s="117"/>
      <c r="BX153" s="117"/>
    </row>
    <row r="154" spans="1:79" s="6" customFormat="1" ht="15" customHeight="1">
      <c r="A154" s="86">
        <v>0</v>
      </c>
      <c r="B154" s="87"/>
      <c r="C154" s="87"/>
      <c r="D154" s="113" t="s">
        <v>207</v>
      </c>
      <c r="E154" s="101"/>
      <c r="F154" s="101"/>
      <c r="G154" s="101"/>
      <c r="H154" s="101"/>
      <c r="I154" s="101"/>
      <c r="J154" s="101"/>
      <c r="K154" s="101"/>
      <c r="L154" s="101"/>
      <c r="M154" s="101"/>
      <c r="N154" s="101"/>
      <c r="O154" s="101"/>
      <c r="P154" s="102"/>
      <c r="Q154" s="111"/>
      <c r="R154" s="111"/>
      <c r="S154" s="111"/>
      <c r="T154" s="111"/>
      <c r="U154" s="111"/>
      <c r="V154" s="111"/>
      <c r="W154" s="111"/>
      <c r="X154" s="111"/>
      <c r="Y154" s="111"/>
      <c r="Z154" s="111"/>
      <c r="AA154" s="111"/>
      <c r="AB154" s="111"/>
      <c r="AC154" s="111"/>
      <c r="AD154" s="111"/>
      <c r="AE154" s="111"/>
      <c r="AF154" s="112"/>
      <c r="AG154" s="112"/>
      <c r="AH154" s="112"/>
      <c r="AI154" s="112"/>
      <c r="AJ154" s="112"/>
      <c r="AK154" s="112"/>
      <c r="AL154" s="112"/>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c r="BX154" s="112"/>
    </row>
    <row r="155" spans="1:79" s="99" customFormat="1" ht="42.75" customHeight="1">
      <c r="A155" s="89">
        <v>0</v>
      </c>
      <c r="B155" s="90"/>
      <c r="C155" s="90"/>
      <c r="D155" s="114" t="s">
        <v>208</v>
      </c>
      <c r="E155" s="93"/>
      <c r="F155" s="93"/>
      <c r="G155" s="93"/>
      <c r="H155" s="93"/>
      <c r="I155" s="93"/>
      <c r="J155" s="93"/>
      <c r="K155" s="93"/>
      <c r="L155" s="93"/>
      <c r="M155" s="93"/>
      <c r="N155" s="93"/>
      <c r="O155" s="93"/>
      <c r="P155" s="94"/>
      <c r="Q155" s="27" t="s">
        <v>203</v>
      </c>
      <c r="R155" s="27"/>
      <c r="S155" s="27"/>
      <c r="T155" s="27"/>
      <c r="U155" s="27"/>
      <c r="V155" s="114" t="s">
        <v>209</v>
      </c>
      <c r="W155" s="115"/>
      <c r="X155" s="115"/>
      <c r="Y155" s="115"/>
      <c r="Z155" s="115"/>
      <c r="AA155" s="115"/>
      <c r="AB155" s="115"/>
      <c r="AC155" s="115"/>
      <c r="AD155" s="115"/>
      <c r="AE155" s="116"/>
      <c r="AF155" s="117">
        <v>557</v>
      </c>
      <c r="AG155" s="117"/>
      <c r="AH155" s="117"/>
      <c r="AI155" s="117"/>
      <c r="AJ155" s="117"/>
      <c r="AK155" s="117">
        <v>0</v>
      </c>
      <c r="AL155" s="117"/>
      <c r="AM155" s="117"/>
      <c r="AN155" s="117"/>
      <c r="AO155" s="117"/>
      <c r="AP155" s="117">
        <v>557</v>
      </c>
      <c r="AQ155" s="117"/>
      <c r="AR155" s="117"/>
      <c r="AS155" s="117"/>
      <c r="AT155" s="117"/>
      <c r="AU155" s="117">
        <v>498</v>
      </c>
      <c r="AV155" s="117"/>
      <c r="AW155" s="117"/>
      <c r="AX155" s="117"/>
      <c r="AY155" s="117"/>
      <c r="AZ155" s="117">
        <v>0</v>
      </c>
      <c r="BA155" s="117"/>
      <c r="BB155" s="117"/>
      <c r="BC155" s="117"/>
      <c r="BD155" s="117"/>
      <c r="BE155" s="117">
        <v>498</v>
      </c>
      <c r="BF155" s="117"/>
      <c r="BG155" s="117"/>
      <c r="BH155" s="117"/>
      <c r="BI155" s="117"/>
      <c r="BJ155" s="117">
        <v>548</v>
      </c>
      <c r="BK155" s="117"/>
      <c r="BL155" s="117"/>
      <c r="BM155" s="117"/>
      <c r="BN155" s="117"/>
      <c r="BO155" s="117">
        <v>0</v>
      </c>
      <c r="BP155" s="117"/>
      <c r="BQ155" s="117"/>
      <c r="BR155" s="117"/>
      <c r="BS155" s="117"/>
      <c r="BT155" s="117">
        <v>548</v>
      </c>
      <c r="BU155" s="117"/>
      <c r="BV155" s="117"/>
      <c r="BW155" s="117"/>
      <c r="BX155" s="117"/>
    </row>
    <row r="156" spans="1:79" s="99" customFormat="1" ht="30" customHeight="1">
      <c r="A156" s="89">
        <v>0</v>
      </c>
      <c r="B156" s="90"/>
      <c r="C156" s="90"/>
      <c r="D156" s="114" t="s">
        <v>210</v>
      </c>
      <c r="E156" s="93"/>
      <c r="F156" s="93"/>
      <c r="G156" s="93"/>
      <c r="H156" s="93"/>
      <c r="I156" s="93"/>
      <c r="J156" s="93"/>
      <c r="K156" s="93"/>
      <c r="L156" s="93"/>
      <c r="M156" s="93"/>
      <c r="N156" s="93"/>
      <c r="O156" s="93"/>
      <c r="P156" s="94"/>
      <c r="Q156" s="27" t="s">
        <v>203</v>
      </c>
      <c r="R156" s="27"/>
      <c r="S156" s="27"/>
      <c r="T156" s="27"/>
      <c r="U156" s="27"/>
      <c r="V156" s="114" t="s">
        <v>209</v>
      </c>
      <c r="W156" s="93"/>
      <c r="X156" s="93"/>
      <c r="Y156" s="93"/>
      <c r="Z156" s="93"/>
      <c r="AA156" s="93"/>
      <c r="AB156" s="93"/>
      <c r="AC156" s="93"/>
      <c r="AD156" s="93"/>
      <c r="AE156" s="94"/>
      <c r="AF156" s="117">
        <v>682</v>
      </c>
      <c r="AG156" s="117"/>
      <c r="AH156" s="117"/>
      <c r="AI156" s="117"/>
      <c r="AJ156" s="117"/>
      <c r="AK156" s="117">
        <v>0</v>
      </c>
      <c r="AL156" s="117"/>
      <c r="AM156" s="117"/>
      <c r="AN156" s="117"/>
      <c r="AO156" s="117"/>
      <c r="AP156" s="117">
        <v>682</v>
      </c>
      <c r="AQ156" s="117"/>
      <c r="AR156" s="117"/>
      <c r="AS156" s="117"/>
      <c r="AT156" s="117"/>
      <c r="AU156" s="117">
        <v>1160</v>
      </c>
      <c r="AV156" s="117"/>
      <c r="AW156" s="117"/>
      <c r="AX156" s="117"/>
      <c r="AY156" s="117"/>
      <c r="AZ156" s="117">
        <v>0</v>
      </c>
      <c r="BA156" s="117"/>
      <c r="BB156" s="117"/>
      <c r="BC156" s="117"/>
      <c r="BD156" s="117"/>
      <c r="BE156" s="117">
        <v>1160</v>
      </c>
      <c r="BF156" s="117"/>
      <c r="BG156" s="117"/>
      <c r="BH156" s="117"/>
      <c r="BI156" s="117"/>
      <c r="BJ156" s="117">
        <v>1264</v>
      </c>
      <c r="BK156" s="117"/>
      <c r="BL156" s="117"/>
      <c r="BM156" s="117"/>
      <c r="BN156" s="117"/>
      <c r="BO156" s="117">
        <v>0</v>
      </c>
      <c r="BP156" s="117"/>
      <c r="BQ156" s="117"/>
      <c r="BR156" s="117"/>
      <c r="BS156" s="117"/>
      <c r="BT156" s="117">
        <v>1264</v>
      </c>
      <c r="BU156" s="117"/>
      <c r="BV156" s="117"/>
      <c r="BW156" s="117"/>
      <c r="BX156" s="117"/>
    </row>
    <row r="157" spans="1:79" s="99" customFormat="1" ht="30" customHeight="1">
      <c r="A157" s="89">
        <v>0</v>
      </c>
      <c r="B157" s="90"/>
      <c r="C157" s="90"/>
      <c r="D157" s="114" t="s">
        <v>211</v>
      </c>
      <c r="E157" s="93"/>
      <c r="F157" s="93"/>
      <c r="G157" s="93"/>
      <c r="H157" s="93"/>
      <c r="I157" s="93"/>
      <c r="J157" s="93"/>
      <c r="K157" s="93"/>
      <c r="L157" s="93"/>
      <c r="M157" s="93"/>
      <c r="N157" s="93"/>
      <c r="O157" s="93"/>
      <c r="P157" s="94"/>
      <c r="Q157" s="27" t="s">
        <v>203</v>
      </c>
      <c r="R157" s="27"/>
      <c r="S157" s="27"/>
      <c r="T157" s="27"/>
      <c r="U157" s="27"/>
      <c r="V157" s="114" t="s">
        <v>209</v>
      </c>
      <c r="W157" s="93"/>
      <c r="X157" s="93"/>
      <c r="Y157" s="93"/>
      <c r="Z157" s="93"/>
      <c r="AA157" s="93"/>
      <c r="AB157" s="93"/>
      <c r="AC157" s="93"/>
      <c r="AD157" s="93"/>
      <c r="AE157" s="94"/>
      <c r="AF157" s="117">
        <v>0</v>
      </c>
      <c r="AG157" s="117"/>
      <c r="AH157" s="117"/>
      <c r="AI157" s="117"/>
      <c r="AJ157" s="117"/>
      <c r="AK157" s="117">
        <v>0</v>
      </c>
      <c r="AL157" s="117"/>
      <c r="AM157" s="117"/>
      <c r="AN157" s="117"/>
      <c r="AO157" s="117"/>
      <c r="AP157" s="117">
        <v>0</v>
      </c>
      <c r="AQ157" s="117"/>
      <c r="AR157" s="117"/>
      <c r="AS157" s="117"/>
      <c r="AT157" s="117"/>
      <c r="AU157" s="117">
        <v>0</v>
      </c>
      <c r="AV157" s="117"/>
      <c r="AW157" s="117"/>
      <c r="AX157" s="117"/>
      <c r="AY157" s="117"/>
      <c r="AZ157" s="117">
        <v>0</v>
      </c>
      <c r="BA157" s="117"/>
      <c r="BB157" s="117"/>
      <c r="BC157" s="117"/>
      <c r="BD157" s="117"/>
      <c r="BE157" s="117">
        <v>0</v>
      </c>
      <c r="BF157" s="117"/>
      <c r="BG157" s="117"/>
      <c r="BH157" s="117"/>
      <c r="BI157" s="117"/>
      <c r="BJ157" s="117">
        <v>350</v>
      </c>
      <c r="BK157" s="117"/>
      <c r="BL157" s="117"/>
      <c r="BM157" s="117"/>
      <c r="BN157" s="117"/>
      <c r="BO157" s="117">
        <v>610</v>
      </c>
      <c r="BP157" s="117"/>
      <c r="BQ157" s="117"/>
      <c r="BR157" s="117"/>
      <c r="BS157" s="117"/>
      <c r="BT157" s="117">
        <v>960</v>
      </c>
      <c r="BU157" s="117"/>
      <c r="BV157" s="117"/>
      <c r="BW157" s="117"/>
      <c r="BX157" s="117"/>
    </row>
    <row r="158" spans="1:79" s="6" customFormat="1" ht="15" customHeight="1">
      <c r="A158" s="86">
        <v>0</v>
      </c>
      <c r="B158" s="87"/>
      <c r="C158" s="87"/>
      <c r="D158" s="113" t="s">
        <v>212</v>
      </c>
      <c r="E158" s="101"/>
      <c r="F158" s="101"/>
      <c r="G158" s="101"/>
      <c r="H158" s="101"/>
      <c r="I158" s="101"/>
      <c r="J158" s="101"/>
      <c r="K158" s="101"/>
      <c r="L158" s="101"/>
      <c r="M158" s="101"/>
      <c r="N158" s="101"/>
      <c r="O158" s="101"/>
      <c r="P158" s="102"/>
      <c r="Q158" s="111"/>
      <c r="R158" s="111"/>
      <c r="S158" s="111"/>
      <c r="T158" s="111"/>
      <c r="U158" s="111"/>
      <c r="V158" s="113"/>
      <c r="W158" s="101"/>
      <c r="X158" s="101"/>
      <c r="Y158" s="101"/>
      <c r="Z158" s="101"/>
      <c r="AA158" s="101"/>
      <c r="AB158" s="101"/>
      <c r="AC158" s="101"/>
      <c r="AD158" s="101"/>
      <c r="AE158" s="102"/>
      <c r="AF158" s="112"/>
      <c r="AG158" s="112"/>
      <c r="AH158" s="112"/>
      <c r="AI158" s="112"/>
      <c r="AJ158" s="112"/>
      <c r="AK158" s="112"/>
      <c r="AL158" s="112"/>
      <c r="AM158" s="112"/>
      <c r="AN158" s="112"/>
      <c r="AO158" s="112"/>
      <c r="AP158" s="112"/>
      <c r="AQ158" s="112"/>
      <c r="AR158" s="112"/>
      <c r="AS158" s="112"/>
      <c r="AT158" s="112"/>
      <c r="AU158" s="112"/>
      <c r="AV158" s="112"/>
      <c r="AW158" s="112"/>
      <c r="AX158" s="112"/>
      <c r="AY158" s="112"/>
      <c r="AZ158" s="112"/>
      <c r="BA158" s="112"/>
      <c r="BB158" s="112"/>
      <c r="BC158" s="112"/>
      <c r="BD158" s="112"/>
      <c r="BE158" s="112"/>
      <c r="BF158" s="112"/>
      <c r="BG158" s="112"/>
      <c r="BH158" s="112"/>
      <c r="BI158" s="112"/>
      <c r="BJ158" s="112"/>
      <c r="BK158" s="112"/>
      <c r="BL158" s="112"/>
      <c r="BM158" s="112"/>
      <c r="BN158" s="112"/>
      <c r="BO158" s="112"/>
      <c r="BP158" s="112"/>
      <c r="BQ158" s="112"/>
      <c r="BR158" s="112"/>
      <c r="BS158" s="112"/>
      <c r="BT158" s="112"/>
      <c r="BU158" s="112"/>
      <c r="BV158" s="112"/>
      <c r="BW158" s="112"/>
      <c r="BX158" s="112"/>
    </row>
    <row r="159" spans="1:79" s="99" customFormat="1" ht="57" customHeight="1">
      <c r="A159" s="89">
        <v>0</v>
      </c>
      <c r="B159" s="90"/>
      <c r="C159" s="90"/>
      <c r="D159" s="114" t="s">
        <v>213</v>
      </c>
      <c r="E159" s="93"/>
      <c r="F159" s="93"/>
      <c r="G159" s="93"/>
      <c r="H159" s="93"/>
      <c r="I159" s="93"/>
      <c r="J159" s="93"/>
      <c r="K159" s="93"/>
      <c r="L159" s="93"/>
      <c r="M159" s="93"/>
      <c r="N159" s="93"/>
      <c r="O159" s="93"/>
      <c r="P159" s="94"/>
      <c r="Q159" s="27" t="s">
        <v>214</v>
      </c>
      <c r="R159" s="27"/>
      <c r="S159" s="27"/>
      <c r="T159" s="27"/>
      <c r="U159" s="27"/>
      <c r="V159" s="114" t="s">
        <v>209</v>
      </c>
      <c r="W159" s="93"/>
      <c r="X159" s="93"/>
      <c r="Y159" s="93"/>
      <c r="Z159" s="93"/>
      <c r="AA159" s="93"/>
      <c r="AB159" s="93"/>
      <c r="AC159" s="93"/>
      <c r="AD159" s="93"/>
      <c r="AE159" s="94"/>
      <c r="AF159" s="117">
        <v>4438.47</v>
      </c>
      <c r="AG159" s="117"/>
      <c r="AH159" s="117"/>
      <c r="AI159" s="117"/>
      <c r="AJ159" s="117"/>
      <c r="AK159" s="117">
        <v>0</v>
      </c>
      <c r="AL159" s="117"/>
      <c r="AM159" s="117"/>
      <c r="AN159" s="117"/>
      <c r="AO159" s="117"/>
      <c r="AP159" s="117">
        <v>4438.47</v>
      </c>
      <c r="AQ159" s="117"/>
      <c r="AR159" s="117"/>
      <c r="AS159" s="117"/>
      <c r="AT159" s="117"/>
      <c r="AU159" s="117">
        <v>5928.58</v>
      </c>
      <c r="AV159" s="117"/>
      <c r="AW159" s="117"/>
      <c r="AX159" s="117"/>
      <c r="AY159" s="117"/>
      <c r="AZ159" s="117">
        <v>0</v>
      </c>
      <c r="BA159" s="117"/>
      <c r="BB159" s="117"/>
      <c r="BC159" s="117"/>
      <c r="BD159" s="117"/>
      <c r="BE159" s="117">
        <v>5928.58</v>
      </c>
      <c r="BF159" s="117"/>
      <c r="BG159" s="117"/>
      <c r="BH159" s="117"/>
      <c r="BI159" s="117"/>
      <c r="BJ159" s="117">
        <v>6897.61</v>
      </c>
      <c r="BK159" s="117"/>
      <c r="BL159" s="117"/>
      <c r="BM159" s="117"/>
      <c r="BN159" s="117"/>
      <c r="BO159" s="117">
        <v>0</v>
      </c>
      <c r="BP159" s="117"/>
      <c r="BQ159" s="117"/>
      <c r="BR159" s="117"/>
      <c r="BS159" s="117"/>
      <c r="BT159" s="117">
        <v>6897.61</v>
      </c>
      <c r="BU159" s="117"/>
      <c r="BV159" s="117"/>
      <c r="BW159" s="117"/>
      <c r="BX159" s="117"/>
    </row>
    <row r="160" spans="1:79" s="99" customFormat="1" ht="30" customHeight="1">
      <c r="A160" s="89">
        <v>0</v>
      </c>
      <c r="B160" s="90"/>
      <c r="C160" s="90"/>
      <c r="D160" s="114" t="s">
        <v>215</v>
      </c>
      <c r="E160" s="93"/>
      <c r="F160" s="93"/>
      <c r="G160" s="93"/>
      <c r="H160" s="93"/>
      <c r="I160" s="93"/>
      <c r="J160" s="93"/>
      <c r="K160" s="93"/>
      <c r="L160" s="93"/>
      <c r="M160" s="93"/>
      <c r="N160" s="93"/>
      <c r="O160" s="93"/>
      <c r="P160" s="94"/>
      <c r="Q160" s="27" t="s">
        <v>214</v>
      </c>
      <c r="R160" s="27"/>
      <c r="S160" s="27"/>
      <c r="T160" s="27"/>
      <c r="U160" s="27"/>
      <c r="V160" s="114" t="s">
        <v>209</v>
      </c>
      <c r="W160" s="93"/>
      <c r="X160" s="93"/>
      <c r="Y160" s="93"/>
      <c r="Z160" s="93"/>
      <c r="AA160" s="93"/>
      <c r="AB160" s="93"/>
      <c r="AC160" s="93"/>
      <c r="AD160" s="93"/>
      <c r="AE160" s="94"/>
      <c r="AF160" s="117">
        <v>5852.65</v>
      </c>
      <c r="AG160" s="117"/>
      <c r="AH160" s="117"/>
      <c r="AI160" s="117"/>
      <c r="AJ160" s="117"/>
      <c r="AK160" s="117">
        <v>0</v>
      </c>
      <c r="AL160" s="117"/>
      <c r="AM160" s="117"/>
      <c r="AN160" s="117"/>
      <c r="AO160" s="117"/>
      <c r="AP160" s="117">
        <v>5852.65</v>
      </c>
      <c r="AQ160" s="117"/>
      <c r="AR160" s="117"/>
      <c r="AS160" s="117"/>
      <c r="AT160" s="117"/>
      <c r="AU160" s="117">
        <v>3777.65</v>
      </c>
      <c r="AV160" s="117"/>
      <c r="AW160" s="117"/>
      <c r="AX160" s="117"/>
      <c r="AY160" s="117"/>
      <c r="AZ160" s="117">
        <v>0</v>
      </c>
      <c r="BA160" s="117"/>
      <c r="BB160" s="117"/>
      <c r="BC160" s="117"/>
      <c r="BD160" s="117"/>
      <c r="BE160" s="117">
        <v>3777.65</v>
      </c>
      <c r="BF160" s="117"/>
      <c r="BG160" s="117"/>
      <c r="BH160" s="117"/>
      <c r="BI160" s="117"/>
      <c r="BJ160" s="117">
        <v>3859.08</v>
      </c>
      <c r="BK160" s="117"/>
      <c r="BL160" s="117"/>
      <c r="BM160" s="117"/>
      <c r="BN160" s="117"/>
      <c r="BO160" s="117">
        <v>0</v>
      </c>
      <c r="BP160" s="117"/>
      <c r="BQ160" s="117"/>
      <c r="BR160" s="117"/>
      <c r="BS160" s="117"/>
      <c r="BT160" s="117">
        <v>3859.08</v>
      </c>
      <c r="BU160" s="117"/>
      <c r="BV160" s="117"/>
      <c r="BW160" s="117"/>
      <c r="BX160" s="117"/>
    </row>
    <row r="161" spans="1:79" s="99" customFormat="1" ht="30" customHeight="1">
      <c r="A161" s="89">
        <v>0</v>
      </c>
      <c r="B161" s="90"/>
      <c r="C161" s="90"/>
      <c r="D161" s="114" t="s">
        <v>216</v>
      </c>
      <c r="E161" s="93"/>
      <c r="F161" s="93"/>
      <c r="G161" s="93"/>
      <c r="H161" s="93"/>
      <c r="I161" s="93"/>
      <c r="J161" s="93"/>
      <c r="K161" s="93"/>
      <c r="L161" s="93"/>
      <c r="M161" s="93"/>
      <c r="N161" s="93"/>
      <c r="O161" s="93"/>
      <c r="P161" s="94"/>
      <c r="Q161" s="27" t="s">
        <v>214</v>
      </c>
      <c r="R161" s="27"/>
      <c r="S161" s="27"/>
      <c r="T161" s="27"/>
      <c r="U161" s="27"/>
      <c r="V161" s="114" t="s">
        <v>209</v>
      </c>
      <c r="W161" s="93"/>
      <c r="X161" s="93"/>
      <c r="Y161" s="93"/>
      <c r="Z161" s="93"/>
      <c r="AA161" s="93"/>
      <c r="AB161" s="93"/>
      <c r="AC161" s="93"/>
      <c r="AD161" s="93"/>
      <c r="AE161" s="94"/>
      <c r="AF161" s="117">
        <v>0</v>
      </c>
      <c r="AG161" s="117"/>
      <c r="AH161" s="117"/>
      <c r="AI161" s="117"/>
      <c r="AJ161" s="117"/>
      <c r="AK161" s="117">
        <v>0</v>
      </c>
      <c r="AL161" s="117"/>
      <c r="AM161" s="117"/>
      <c r="AN161" s="117"/>
      <c r="AO161" s="117"/>
      <c r="AP161" s="117">
        <v>0</v>
      </c>
      <c r="AQ161" s="117"/>
      <c r="AR161" s="117"/>
      <c r="AS161" s="117"/>
      <c r="AT161" s="117"/>
      <c r="AU161" s="117">
        <v>0</v>
      </c>
      <c r="AV161" s="117"/>
      <c r="AW161" s="117"/>
      <c r="AX161" s="117"/>
      <c r="AY161" s="117"/>
      <c r="AZ161" s="117">
        <v>0</v>
      </c>
      <c r="BA161" s="117"/>
      <c r="BB161" s="117"/>
      <c r="BC161" s="117"/>
      <c r="BD161" s="117"/>
      <c r="BE161" s="117">
        <v>0</v>
      </c>
      <c r="BF161" s="117"/>
      <c r="BG161" s="117"/>
      <c r="BH161" s="117"/>
      <c r="BI161" s="117"/>
      <c r="BJ161" s="117">
        <v>11532.28</v>
      </c>
      <c r="BK161" s="117"/>
      <c r="BL161" s="117"/>
      <c r="BM161" s="117"/>
      <c r="BN161" s="117"/>
      <c r="BO161" s="117">
        <v>16610</v>
      </c>
      <c r="BP161" s="117"/>
      <c r="BQ161" s="117"/>
      <c r="BR161" s="117"/>
      <c r="BS161" s="117"/>
      <c r="BT161" s="117">
        <v>28142.28</v>
      </c>
      <c r="BU161" s="117"/>
      <c r="BV161" s="117"/>
      <c r="BW161" s="117"/>
      <c r="BX161" s="117"/>
    </row>
    <row r="162" spans="1:79" s="6" customFormat="1" ht="15" customHeight="1">
      <c r="A162" s="86">
        <v>0</v>
      </c>
      <c r="B162" s="87"/>
      <c r="C162" s="87"/>
      <c r="D162" s="113" t="s">
        <v>217</v>
      </c>
      <c r="E162" s="101"/>
      <c r="F162" s="101"/>
      <c r="G162" s="101"/>
      <c r="H162" s="101"/>
      <c r="I162" s="101"/>
      <c r="J162" s="101"/>
      <c r="K162" s="101"/>
      <c r="L162" s="101"/>
      <c r="M162" s="101"/>
      <c r="N162" s="101"/>
      <c r="O162" s="101"/>
      <c r="P162" s="102"/>
      <c r="Q162" s="111"/>
      <c r="R162" s="111"/>
      <c r="S162" s="111"/>
      <c r="T162" s="111"/>
      <c r="U162" s="111"/>
      <c r="V162" s="113"/>
      <c r="W162" s="101"/>
      <c r="X162" s="101"/>
      <c r="Y162" s="101"/>
      <c r="Z162" s="101"/>
      <c r="AA162" s="101"/>
      <c r="AB162" s="101"/>
      <c r="AC162" s="101"/>
      <c r="AD162" s="101"/>
      <c r="AE162" s="10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12"/>
      <c r="BX162" s="112"/>
    </row>
    <row r="163" spans="1:79" s="99" customFormat="1" ht="28.5" customHeight="1">
      <c r="A163" s="89">
        <v>0</v>
      </c>
      <c r="B163" s="90"/>
      <c r="C163" s="90"/>
      <c r="D163" s="114" t="s">
        <v>218</v>
      </c>
      <c r="E163" s="93"/>
      <c r="F163" s="93"/>
      <c r="G163" s="93"/>
      <c r="H163" s="93"/>
      <c r="I163" s="93"/>
      <c r="J163" s="93"/>
      <c r="K163" s="93"/>
      <c r="L163" s="93"/>
      <c r="M163" s="93"/>
      <c r="N163" s="93"/>
      <c r="O163" s="93"/>
      <c r="P163" s="94"/>
      <c r="Q163" s="27" t="s">
        <v>219</v>
      </c>
      <c r="R163" s="27"/>
      <c r="S163" s="27"/>
      <c r="T163" s="27"/>
      <c r="U163" s="27"/>
      <c r="V163" s="114" t="s">
        <v>209</v>
      </c>
      <c r="W163" s="93"/>
      <c r="X163" s="93"/>
      <c r="Y163" s="93"/>
      <c r="Z163" s="93"/>
      <c r="AA163" s="93"/>
      <c r="AB163" s="93"/>
      <c r="AC163" s="93"/>
      <c r="AD163" s="93"/>
      <c r="AE163" s="94"/>
      <c r="AF163" s="117">
        <v>100</v>
      </c>
      <c r="AG163" s="117"/>
      <c r="AH163" s="117"/>
      <c r="AI163" s="117"/>
      <c r="AJ163" s="117"/>
      <c r="AK163" s="117">
        <v>0</v>
      </c>
      <c r="AL163" s="117"/>
      <c r="AM163" s="117"/>
      <c r="AN163" s="117"/>
      <c r="AO163" s="117"/>
      <c r="AP163" s="117">
        <v>100</v>
      </c>
      <c r="AQ163" s="117"/>
      <c r="AR163" s="117"/>
      <c r="AS163" s="117"/>
      <c r="AT163" s="117"/>
      <c r="AU163" s="117">
        <v>100</v>
      </c>
      <c r="AV163" s="117"/>
      <c r="AW163" s="117"/>
      <c r="AX163" s="117"/>
      <c r="AY163" s="117"/>
      <c r="AZ163" s="117">
        <v>0</v>
      </c>
      <c r="BA163" s="117"/>
      <c r="BB163" s="117"/>
      <c r="BC163" s="117"/>
      <c r="BD163" s="117"/>
      <c r="BE163" s="117">
        <v>100</v>
      </c>
      <c r="BF163" s="117"/>
      <c r="BG163" s="117"/>
      <c r="BH163" s="117"/>
      <c r="BI163" s="117"/>
      <c r="BJ163" s="117">
        <v>100</v>
      </c>
      <c r="BK163" s="117"/>
      <c r="BL163" s="117"/>
      <c r="BM163" s="117"/>
      <c r="BN163" s="117"/>
      <c r="BO163" s="117">
        <v>0</v>
      </c>
      <c r="BP163" s="117"/>
      <c r="BQ163" s="117"/>
      <c r="BR163" s="117"/>
      <c r="BS163" s="117"/>
      <c r="BT163" s="117">
        <v>100</v>
      </c>
      <c r="BU163" s="117"/>
      <c r="BV163" s="117"/>
      <c r="BW163" s="117"/>
      <c r="BX163" s="117"/>
    </row>
    <row r="165" spans="1:79" ht="14.25" customHeight="1">
      <c r="A165" s="29" t="s">
        <v>281</v>
      </c>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row>
    <row r="166" spans="1:79" ht="23.1" customHeight="1">
      <c r="A166" s="54" t="s">
        <v>6</v>
      </c>
      <c r="B166" s="55"/>
      <c r="C166" s="55"/>
      <c r="D166" s="27" t="s">
        <v>9</v>
      </c>
      <c r="E166" s="27"/>
      <c r="F166" s="27"/>
      <c r="G166" s="27"/>
      <c r="H166" s="27"/>
      <c r="I166" s="27"/>
      <c r="J166" s="27"/>
      <c r="K166" s="27"/>
      <c r="L166" s="27"/>
      <c r="M166" s="27"/>
      <c r="N166" s="27"/>
      <c r="O166" s="27"/>
      <c r="P166" s="27"/>
      <c r="Q166" s="27" t="s">
        <v>8</v>
      </c>
      <c r="R166" s="27"/>
      <c r="S166" s="27"/>
      <c r="T166" s="27"/>
      <c r="U166" s="27"/>
      <c r="V166" s="27" t="s">
        <v>7</v>
      </c>
      <c r="W166" s="27"/>
      <c r="X166" s="27"/>
      <c r="Y166" s="27"/>
      <c r="Z166" s="27"/>
      <c r="AA166" s="27"/>
      <c r="AB166" s="27"/>
      <c r="AC166" s="27"/>
      <c r="AD166" s="27"/>
      <c r="AE166" s="27"/>
      <c r="AF166" s="36" t="s">
        <v>272</v>
      </c>
      <c r="AG166" s="37"/>
      <c r="AH166" s="37"/>
      <c r="AI166" s="37"/>
      <c r="AJ166" s="37"/>
      <c r="AK166" s="37"/>
      <c r="AL166" s="37"/>
      <c r="AM166" s="37"/>
      <c r="AN166" s="37"/>
      <c r="AO166" s="37"/>
      <c r="AP166" s="37"/>
      <c r="AQ166" s="37"/>
      <c r="AR166" s="37"/>
      <c r="AS166" s="37"/>
      <c r="AT166" s="38"/>
      <c r="AU166" s="36" t="s">
        <v>277</v>
      </c>
      <c r="AV166" s="37"/>
      <c r="AW166" s="37"/>
      <c r="AX166" s="37"/>
      <c r="AY166" s="37"/>
      <c r="AZ166" s="37"/>
      <c r="BA166" s="37"/>
      <c r="BB166" s="37"/>
      <c r="BC166" s="37"/>
      <c r="BD166" s="37"/>
      <c r="BE166" s="37"/>
      <c r="BF166" s="37"/>
      <c r="BG166" s="37"/>
      <c r="BH166" s="37"/>
      <c r="BI166" s="38"/>
    </row>
    <row r="167" spans="1:79" ht="28.5" customHeight="1">
      <c r="A167" s="57"/>
      <c r="B167" s="58"/>
      <c r="C167" s="58"/>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t="s">
        <v>4</v>
      </c>
      <c r="AG167" s="27"/>
      <c r="AH167" s="27"/>
      <c r="AI167" s="27"/>
      <c r="AJ167" s="27"/>
      <c r="AK167" s="27" t="s">
        <v>3</v>
      </c>
      <c r="AL167" s="27"/>
      <c r="AM167" s="27"/>
      <c r="AN167" s="27"/>
      <c r="AO167" s="27"/>
      <c r="AP167" s="27" t="s">
        <v>123</v>
      </c>
      <c r="AQ167" s="27"/>
      <c r="AR167" s="27"/>
      <c r="AS167" s="27"/>
      <c r="AT167" s="27"/>
      <c r="AU167" s="27" t="s">
        <v>4</v>
      </c>
      <c r="AV167" s="27"/>
      <c r="AW167" s="27"/>
      <c r="AX167" s="27"/>
      <c r="AY167" s="27"/>
      <c r="AZ167" s="27" t="s">
        <v>3</v>
      </c>
      <c r="BA167" s="27"/>
      <c r="BB167" s="27"/>
      <c r="BC167" s="27"/>
      <c r="BD167" s="27"/>
      <c r="BE167" s="27" t="s">
        <v>90</v>
      </c>
      <c r="BF167" s="27"/>
      <c r="BG167" s="27"/>
      <c r="BH167" s="27"/>
      <c r="BI167" s="27"/>
    </row>
    <row r="168" spans="1:79" ht="15" customHeight="1">
      <c r="A168" s="36">
        <v>1</v>
      </c>
      <c r="B168" s="37"/>
      <c r="C168" s="37"/>
      <c r="D168" s="27">
        <v>2</v>
      </c>
      <c r="E168" s="27"/>
      <c r="F168" s="27"/>
      <c r="G168" s="27"/>
      <c r="H168" s="27"/>
      <c r="I168" s="27"/>
      <c r="J168" s="27"/>
      <c r="K168" s="27"/>
      <c r="L168" s="27"/>
      <c r="M168" s="27"/>
      <c r="N168" s="27"/>
      <c r="O168" s="27"/>
      <c r="P168" s="27"/>
      <c r="Q168" s="27">
        <v>3</v>
      </c>
      <c r="R168" s="27"/>
      <c r="S168" s="27"/>
      <c r="T168" s="27"/>
      <c r="U168" s="27"/>
      <c r="V168" s="27">
        <v>4</v>
      </c>
      <c r="W168" s="27"/>
      <c r="X168" s="27"/>
      <c r="Y168" s="27"/>
      <c r="Z168" s="27"/>
      <c r="AA168" s="27"/>
      <c r="AB168" s="27"/>
      <c r="AC168" s="27"/>
      <c r="AD168" s="27"/>
      <c r="AE168" s="27"/>
      <c r="AF168" s="27">
        <v>5</v>
      </c>
      <c r="AG168" s="27"/>
      <c r="AH168" s="27"/>
      <c r="AI168" s="27"/>
      <c r="AJ168" s="27"/>
      <c r="AK168" s="27">
        <v>6</v>
      </c>
      <c r="AL168" s="27"/>
      <c r="AM168" s="27"/>
      <c r="AN168" s="27"/>
      <c r="AO168" s="27"/>
      <c r="AP168" s="27">
        <v>7</v>
      </c>
      <c r="AQ168" s="27"/>
      <c r="AR168" s="27"/>
      <c r="AS168" s="27"/>
      <c r="AT168" s="27"/>
      <c r="AU168" s="27">
        <v>8</v>
      </c>
      <c r="AV168" s="27"/>
      <c r="AW168" s="27"/>
      <c r="AX168" s="27"/>
      <c r="AY168" s="27"/>
      <c r="AZ168" s="27">
        <v>9</v>
      </c>
      <c r="BA168" s="27"/>
      <c r="BB168" s="27"/>
      <c r="BC168" s="27"/>
      <c r="BD168" s="27"/>
      <c r="BE168" s="27">
        <v>10</v>
      </c>
      <c r="BF168" s="27"/>
      <c r="BG168" s="27"/>
      <c r="BH168" s="27"/>
      <c r="BI168" s="27"/>
    </row>
    <row r="169" spans="1:79" ht="15.75" hidden="1" customHeight="1">
      <c r="A169" s="39" t="s">
        <v>154</v>
      </c>
      <c r="B169" s="40"/>
      <c r="C169" s="40"/>
      <c r="D169" s="27" t="s">
        <v>57</v>
      </c>
      <c r="E169" s="27"/>
      <c r="F169" s="27"/>
      <c r="G169" s="27"/>
      <c r="H169" s="27"/>
      <c r="I169" s="27"/>
      <c r="J169" s="27"/>
      <c r="K169" s="27"/>
      <c r="L169" s="27"/>
      <c r="M169" s="27"/>
      <c r="N169" s="27"/>
      <c r="O169" s="27"/>
      <c r="P169" s="27"/>
      <c r="Q169" s="27" t="s">
        <v>70</v>
      </c>
      <c r="R169" s="27"/>
      <c r="S169" s="27"/>
      <c r="T169" s="27"/>
      <c r="U169" s="27"/>
      <c r="V169" s="27" t="s">
        <v>71</v>
      </c>
      <c r="W169" s="27"/>
      <c r="X169" s="27"/>
      <c r="Y169" s="27"/>
      <c r="Z169" s="27"/>
      <c r="AA169" s="27"/>
      <c r="AB169" s="27"/>
      <c r="AC169" s="27"/>
      <c r="AD169" s="27"/>
      <c r="AE169" s="27"/>
      <c r="AF169" s="26" t="s">
        <v>107</v>
      </c>
      <c r="AG169" s="26"/>
      <c r="AH169" s="26"/>
      <c r="AI169" s="26"/>
      <c r="AJ169" s="26"/>
      <c r="AK169" s="30" t="s">
        <v>108</v>
      </c>
      <c r="AL169" s="30"/>
      <c r="AM169" s="30"/>
      <c r="AN169" s="30"/>
      <c r="AO169" s="30"/>
      <c r="AP169" s="50" t="s">
        <v>199</v>
      </c>
      <c r="AQ169" s="50"/>
      <c r="AR169" s="50"/>
      <c r="AS169" s="50"/>
      <c r="AT169" s="50"/>
      <c r="AU169" s="26" t="s">
        <v>109</v>
      </c>
      <c r="AV169" s="26"/>
      <c r="AW169" s="26"/>
      <c r="AX169" s="26"/>
      <c r="AY169" s="26"/>
      <c r="AZ169" s="30" t="s">
        <v>110</v>
      </c>
      <c r="BA169" s="30"/>
      <c r="BB169" s="30"/>
      <c r="BC169" s="30"/>
      <c r="BD169" s="30"/>
      <c r="BE169" s="50" t="s">
        <v>199</v>
      </c>
      <c r="BF169" s="50"/>
      <c r="BG169" s="50"/>
      <c r="BH169" s="50"/>
      <c r="BI169" s="50"/>
      <c r="CA169" t="s">
        <v>39</v>
      </c>
    </row>
    <row r="170" spans="1:79" s="6" customFormat="1" ht="14.25">
      <c r="A170" s="86">
        <v>0</v>
      </c>
      <c r="B170" s="87"/>
      <c r="C170" s="87"/>
      <c r="D170" s="111" t="s">
        <v>198</v>
      </c>
      <c r="E170" s="111"/>
      <c r="F170" s="111"/>
      <c r="G170" s="111"/>
      <c r="H170" s="111"/>
      <c r="I170" s="111"/>
      <c r="J170" s="111"/>
      <c r="K170" s="111"/>
      <c r="L170" s="111"/>
      <c r="M170" s="111"/>
      <c r="N170" s="111"/>
      <c r="O170" s="111"/>
      <c r="P170" s="111"/>
      <c r="Q170" s="111"/>
      <c r="R170" s="111"/>
      <c r="S170" s="111"/>
      <c r="T170" s="111"/>
      <c r="U170" s="111"/>
      <c r="V170" s="111"/>
      <c r="W170" s="111"/>
      <c r="X170" s="111"/>
      <c r="Y170" s="111"/>
      <c r="Z170" s="111"/>
      <c r="AA170" s="111"/>
      <c r="AB170" s="111"/>
      <c r="AC170" s="111"/>
      <c r="AD170" s="111"/>
      <c r="AE170" s="111"/>
      <c r="AF170" s="112"/>
      <c r="AG170" s="112"/>
      <c r="AH170" s="112"/>
      <c r="AI170" s="112"/>
      <c r="AJ170" s="112"/>
      <c r="AK170" s="112"/>
      <c r="AL170" s="112"/>
      <c r="AM170" s="112"/>
      <c r="AN170" s="112"/>
      <c r="AO170" s="112"/>
      <c r="AP170" s="112"/>
      <c r="AQ170" s="112"/>
      <c r="AR170" s="112"/>
      <c r="AS170" s="112"/>
      <c r="AT170" s="112"/>
      <c r="AU170" s="112"/>
      <c r="AV170" s="112"/>
      <c r="AW170" s="112"/>
      <c r="AX170" s="112"/>
      <c r="AY170" s="112"/>
      <c r="AZ170" s="112"/>
      <c r="BA170" s="112"/>
      <c r="BB170" s="112"/>
      <c r="BC170" s="112"/>
      <c r="BD170" s="112"/>
      <c r="BE170" s="112"/>
      <c r="BF170" s="112"/>
      <c r="BG170" s="112"/>
      <c r="BH170" s="112"/>
      <c r="BI170" s="112"/>
      <c r="CA170" s="6" t="s">
        <v>40</v>
      </c>
    </row>
    <row r="171" spans="1:79" s="99" customFormat="1" ht="14.25" customHeight="1">
      <c r="A171" s="89">
        <v>0</v>
      </c>
      <c r="B171" s="90"/>
      <c r="C171" s="90"/>
      <c r="D171" s="114" t="s">
        <v>200</v>
      </c>
      <c r="E171" s="115"/>
      <c r="F171" s="115"/>
      <c r="G171" s="115"/>
      <c r="H171" s="115"/>
      <c r="I171" s="115"/>
      <c r="J171" s="115"/>
      <c r="K171" s="115"/>
      <c r="L171" s="115"/>
      <c r="M171" s="115"/>
      <c r="N171" s="115"/>
      <c r="O171" s="115"/>
      <c r="P171" s="116"/>
      <c r="Q171" s="27" t="s">
        <v>201</v>
      </c>
      <c r="R171" s="27"/>
      <c r="S171" s="27"/>
      <c r="T171" s="27"/>
      <c r="U171" s="27"/>
      <c r="V171" s="27"/>
      <c r="W171" s="27"/>
      <c r="X171" s="27"/>
      <c r="Y171" s="27"/>
      <c r="Z171" s="27"/>
      <c r="AA171" s="27"/>
      <c r="AB171" s="27"/>
      <c r="AC171" s="27"/>
      <c r="AD171" s="27"/>
      <c r="AE171" s="27"/>
      <c r="AF171" s="117">
        <v>3</v>
      </c>
      <c r="AG171" s="117"/>
      <c r="AH171" s="117"/>
      <c r="AI171" s="117"/>
      <c r="AJ171" s="117"/>
      <c r="AK171" s="117">
        <v>0</v>
      </c>
      <c r="AL171" s="117"/>
      <c r="AM171" s="117"/>
      <c r="AN171" s="117"/>
      <c r="AO171" s="117"/>
      <c r="AP171" s="117">
        <v>3</v>
      </c>
      <c r="AQ171" s="117"/>
      <c r="AR171" s="117"/>
      <c r="AS171" s="117"/>
      <c r="AT171" s="117"/>
      <c r="AU171" s="117">
        <v>3</v>
      </c>
      <c r="AV171" s="117"/>
      <c r="AW171" s="117"/>
      <c r="AX171" s="117"/>
      <c r="AY171" s="117"/>
      <c r="AZ171" s="117">
        <v>0</v>
      </c>
      <c r="BA171" s="117"/>
      <c r="BB171" s="117"/>
      <c r="BC171" s="117"/>
      <c r="BD171" s="117"/>
      <c r="BE171" s="117">
        <v>3</v>
      </c>
      <c r="BF171" s="117"/>
      <c r="BG171" s="117"/>
      <c r="BH171" s="117"/>
      <c r="BI171" s="117"/>
    </row>
    <row r="172" spans="1:79" s="99" customFormat="1" ht="30" customHeight="1">
      <c r="A172" s="89">
        <v>0</v>
      </c>
      <c r="B172" s="90"/>
      <c r="C172" s="90"/>
      <c r="D172" s="114" t="s">
        <v>202</v>
      </c>
      <c r="E172" s="93"/>
      <c r="F172" s="93"/>
      <c r="G172" s="93"/>
      <c r="H172" s="93"/>
      <c r="I172" s="93"/>
      <c r="J172" s="93"/>
      <c r="K172" s="93"/>
      <c r="L172" s="93"/>
      <c r="M172" s="93"/>
      <c r="N172" s="93"/>
      <c r="O172" s="93"/>
      <c r="P172" s="94"/>
      <c r="Q172" s="27" t="s">
        <v>203</v>
      </c>
      <c r="R172" s="27"/>
      <c r="S172" s="27"/>
      <c r="T172" s="27"/>
      <c r="U172" s="27"/>
      <c r="V172" s="27" t="s">
        <v>204</v>
      </c>
      <c r="W172" s="27"/>
      <c r="X172" s="27"/>
      <c r="Y172" s="27"/>
      <c r="Z172" s="27"/>
      <c r="AA172" s="27"/>
      <c r="AB172" s="27"/>
      <c r="AC172" s="27"/>
      <c r="AD172" s="27"/>
      <c r="AE172" s="27"/>
      <c r="AF172" s="117">
        <v>19.5</v>
      </c>
      <c r="AG172" s="117"/>
      <c r="AH172" s="117"/>
      <c r="AI172" s="117"/>
      <c r="AJ172" s="117"/>
      <c r="AK172" s="117">
        <v>0</v>
      </c>
      <c r="AL172" s="117"/>
      <c r="AM172" s="117"/>
      <c r="AN172" s="117"/>
      <c r="AO172" s="117"/>
      <c r="AP172" s="117">
        <v>19.5</v>
      </c>
      <c r="AQ172" s="117"/>
      <c r="AR172" s="117"/>
      <c r="AS172" s="117"/>
      <c r="AT172" s="117"/>
      <c r="AU172" s="117">
        <v>19.5</v>
      </c>
      <c r="AV172" s="117"/>
      <c r="AW172" s="117"/>
      <c r="AX172" s="117"/>
      <c r="AY172" s="117"/>
      <c r="AZ172" s="117">
        <v>0</v>
      </c>
      <c r="BA172" s="117"/>
      <c r="BB172" s="117"/>
      <c r="BC172" s="117"/>
      <c r="BD172" s="117"/>
      <c r="BE172" s="117">
        <v>19.5</v>
      </c>
      <c r="BF172" s="117"/>
      <c r="BG172" s="117"/>
      <c r="BH172" s="117"/>
      <c r="BI172" s="117"/>
    </row>
    <row r="173" spans="1:79" s="99" customFormat="1" ht="30" customHeight="1">
      <c r="A173" s="89">
        <v>0</v>
      </c>
      <c r="B173" s="90"/>
      <c r="C173" s="90"/>
      <c r="D173" s="114" t="s">
        <v>205</v>
      </c>
      <c r="E173" s="93"/>
      <c r="F173" s="93"/>
      <c r="G173" s="93"/>
      <c r="H173" s="93"/>
      <c r="I173" s="93"/>
      <c r="J173" s="93"/>
      <c r="K173" s="93"/>
      <c r="L173" s="93"/>
      <c r="M173" s="93"/>
      <c r="N173" s="93"/>
      <c r="O173" s="93"/>
      <c r="P173" s="94"/>
      <c r="Q173" s="27" t="s">
        <v>203</v>
      </c>
      <c r="R173" s="27"/>
      <c r="S173" s="27"/>
      <c r="T173" s="27"/>
      <c r="U173" s="27"/>
      <c r="V173" s="27" t="s">
        <v>204</v>
      </c>
      <c r="W173" s="27"/>
      <c r="X173" s="27"/>
      <c r="Y173" s="27"/>
      <c r="Z173" s="27"/>
      <c r="AA173" s="27"/>
      <c r="AB173" s="27"/>
      <c r="AC173" s="27"/>
      <c r="AD173" s="27"/>
      <c r="AE173" s="27"/>
      <c r="AF173" s="117">
        <v>9.5</v>
      </c>
      <c r="AG173" s="117"/>
      <c r="AH173" s="117"/>
      <c r="AI173" s="117"/>
      <c r="AJ173" s="117"/>
      <c r="AK173" s="117">
        <v>0</v>
      </c>
      <c r="AL173" s="117"/>
      <c r="AM173" s="117"/>
      <c r="AN173" s="117"/>
      <c r="AO173" s="117"/>
      <c r="AP173" s="117">
        <v>9.5</v>
      </c>
      <c r="AQ173" s="117"/>
      <c r="AR173" s="117"/>
      <c r="AS173" s="117"/>
      <c r="AT173" s="117"/>
      <c r="AU173" s="117">
        <v>9.5</v>
      </c>
      <c r="AV173" s="117"/>
      <c r="AW173" s="117"/>
      <c r="AX173" s="117"/>
      <c r="AY173" s="117"/>
      <c r="AZ173" s="117">
        <v>0</v>
      </c>
      <c r="BA173" s="117"/>
      <c r="BB173" s="117"/>
      <c r="BC173" s="117"/>
      <c r="BD173" s="117"/>
      <c r="BE173" s="117">
        <v>9.5</v>
      </c>
      <c r="BF173" s="117"/>
      <c r="BG173" s="117"/>
      <c r="BH173" s="117"/>
      <c r="BI173" s="117"/>
    </row>
    <row r="174" spans="1:79" s="99" customFormat="1" ht="45" customHeight="1">
      <c r="A174" s="89">
        <v>0</v>
      </c>
      <c r="B174" s="90"/>
      <c r="C174" s="90"/>
      <c r="D174" s="114" t="s">
        <v>206</v>
      </c>
      <c r="E174" s="93"/>
      <c r="F174" s="93"/>
      <c r="G174" s="93"/>
      <c r="H174" s="93"/>
      <c r="I174" s="93"/>
      <c r="J174" s="93"/>
      <c r="K174" s="93"/>
      <c r="L174" s="93"/>
      <c r="M174" s="93"/>
      <c r="N174" s="93"/>
      <c r="O174" s="93"/>
      <c r="P174" s="94"/>
      <c r="Q174" s="27" t="s">
        <v>203</v>
      </c>
      <c r="R174" s="27"/>
      <c r="S174" s="27"/>
      <c r="T174" s="27"/>
      <c r="U174" s="27"/>
      <c r="V174" s="27" t="s">
        <v>204</v>
      </c>
      <c r="W174" s="27"/>
      <c r="X174" s="27"/>
      <c r="Y174" s="27"/>
      <c r="Z174" s="27"/>
      <c r="AA174" s="27"/>
      <c r="AB174" s="27"/>
      <c r="AC174" s="27"/>
      <c r="AD174" s="27"/>
      <c r="AE174" s="27"/>
      <c r="AF174" s="117">
        <v>17</v>
      </c>
      <c r="AG174" s="117"/>
      <c r="AH174" s="117"/>
      <c r="AI174" s="117"/>
      <c r="AJ174" s="117"/>
      <c r="AK174" s="117">
        <v>0</v>
      </c>
      <c r="AL174" s="117"/>
      <c r="AM174" s="117"/>
      <c r="AN174" s="117"/>
      <c r="AO174" s="117"/>
      <c r="AP174" s="117">
        <v>17</v>
      </c>
      <c r="AQ174" s="117"/>
      <c r="AR174" s="117"/>
      <c r="AS174" s="117"/>
      <c r="AT174" s="117"/>
      <c r="AU174" s="117">
        <v>17</v>
      </c>
      <c r="AV174" s="117"/>
      <c r="AW174" s="117"/>
      <c r="AX174" s="117"/>
      <c r="AY174" s="117"/>
      <c r="AZ174" s="117">
        <v>0</v>
      </c>
      <c r="BA174" s="117"/>
      <c r="BB174" s="117"/>
      <c r="BC174" s="117"/>
      <c r="BD174" s="117"/>
      <c r="BE174" s="117">
        <v>17</v>
      </c>
      <c r="BF174" s="117"/>
      <c r="BG174" s="117"/>
      <c r="BH174" s="117"/>
      <c r="BI174" s="117"/>
    </row>
    <row r="175" spans="1:79" s="6" customFormat="1" ht="14.25">
      <c r="A175" s="86">
        <v>0</v>
      </c>
      <c r="B175" s="87"/>
      <c r="C175" s="87"/>
      <c r="D175" s="113" t="s">
        <v>207</v>
      </c>
      <c r="E175" s="101"/>
      <c r="F175" s="101"/>
      <c r="G175" s="101"/>
      <c r="H175" s="101"/>
      <c r="I175" s="101"/>
      <c r="J175" s="101"/>
      <c r="K175" s="101"/>
      <c r="L175" s="101"/>
      <c r="M175" s="101"/>
      <c r="N175" s="101"/>
      <c r="O175" s="101"/>
      <c r="P175" s="102"/>
      <c r="Q175" s="111"/>
      <c r="R175" s="111"/>
      <c r="S175" s="111"/>
      <c r="T175" s="111"/>
      <c r="U175" s="111"/>
      <c r="V175" s="111"/>
      <c r="W175" s="111"/>
      <c r="X175" s="111"/>
      <c r="Y175" s="111"/>
      <c r="Z175" s="111"/>
      <c r="AA175" s="111"/>
      <c r="AB175" s="111"/>
      <c r="AC175" s="111"/>
      <c r="AD175" s="111"/>
      <c r="AE175" s="111"/>
      <c r="AF175" s="112"/>
      <c r="AG175" s="112"/>
      <c r="AH175" s="112"/>
      <c r="AI175" s="112"/>
      <c r="AJ175" s="112"/>
      <c r="AK175" s="112"/>
      <c r="AL175" s="112"/>
      <c r="AM175" s="112"/>
      <c r="AN175" s="112"/>
      <c r="AO175" s="112"/>
      <c r="AP175" s="112"/>
      <c r="AQ175" s="112"/>
      <c r="AR175" s="112"/>
      <c r="AS175" s="112"/>
      <c r="AT175" s="112"/>
      <c r="AU175" s="112"/>
      <c r="AV175" s="112"/>
      <c r="AW175" s="112"/>
      <c r="AX175" s="112"/>
      <c r="AY175" s="112"/>
      <c r="AZ175" s="112"/>
      <c r="BA175" s="112"/>
      <c r="BB175" s="112"/>
      <c r="BC175" s="112"/>
      <c r="BD175" s="112"/>
      <c r="BE175" s="112"/>
      <c r="BF175" s="112"/>
      <c r="BG175" s="112"/>
      <c r="BH175" s="112"/>
      <c r="BI175" s="112"/>
    </row>
    <row r="176" spans="1:79" s="99" customFormat="1" ht="42.75" customHeight="1">
      <c r="A176" s="89">
        <v>0</v>
      </c>
      <c r="B176" s="90"/>
      <c r="C176" s="90"/>
      <c r="D176" s="114" t="s">
        <v>208</v>
      </c>
      <c r="E176" s="93"/>
      <c r="F176" s="93"/>
      <c r="G176" s="93"/>
      <c r="H176" s="93"/>
      <c r="I176" s="93"/>
      <c r="J176" s="93"/>
      <c r="K176" s="93"/>
      <c r="L176" s="93"/>
      <c r="M176" s="93"/>
      <c r="N176" s="93"/>
      <c r="O176" s="93"/>
      <c r="P176" s="94"/>
      <c r="Q176" s="27" t="s">
        <v>203</v>
      </c>
      <c r="R176" s="27"/>
      <c r="S176" s="27"/>
      <c r="T176" s="27"/>
      <c r="U176" s="27"/>
      <c r="V176" s="114" t="s">
        <v>209</v>
      </c>
      <c r="W176" s="115"/>
      <c r="X176" s="115"/>
      <c r="Y176" s="115"/>
      <c r="Z176" s="115"/>
      <c r="AA176" s="115"/>
      <c r="AB176" s="115"/>
      <c r="AC176" s="115"/>
      <c r="AD176" s="115"/>
      <c r="AE176" s="116"/>
      <c r="AF176" s="117">
        <v>568</v>
      </c>
      <c r="AG176" s="117"/>
      <c r="AH176" s="117"/>
      <c r="AI176" s="117"/>
      <c r="AJ176" s="117"/>
      <c r="AK176" s="117">
        <v>0</v>
      </c>
      <c r="AL176" s="117"/>
      <c r="AM176" s="117"/>
      <c r="AN176" s="117"/>
      <c r="AO176" s="117"/>
      <c r="AP176" s="117">
        <v>568</v>
      </c>
      <c r="AQ176" s="117"/>
      <c r="AR176" s="117"/>
      <c r="AS176" s="117"/>
      <c r="AT176" s="117"/>
      <c r="AU176" s="117">
        <v>588</v>
      </c>
      <c r="AV176" s="117"/>
      <c r="AW176" s="117"/>
      <c r="AX176" s="117"/>
      <c r="AY176" s="117"/>
      <c r="AZ176" s="117">
        <v>0</v>
      </c>
      <c r="BA176" s="117"/>
      <c r="BB176" s="117"/>
      <c r="BC176" s="117"/>
      <c r="BD176" s="117"/>
      <c r="BE176" s="117">
        <v>588</v>
      </c>
      <c r="BF176" s="117"/>
      <c r="BG176" s="117"/>
      <c r="BH176" s="117"/>
      <c r="BI176" s="117"/>
    </row>
    <row r="177" spans="1:79" s="99" customFormat="1" ht="30" customHeight="1">
      <c r="A177" s="89">
        <v>0</v>
      </c>
      <c r="B177" s="90"/>
      <c r="C177" s="90"/>
      <c r="D177" s="114" t="s">
        <v>210</v>
      </c>
      <c r="E177" s="93"/>
      <c r="F177" s="93"/>
      <c r="G177" s="93"/>
      <c r="H177" s="93"/>
      <c r="I177" s="93"/>
      <c r="J177" s="93"/>
      <c r="K177" s="93"/>
      <c r="L177" s="93"/>
      <c r="M177" s="93"/>
      <c r="N177" s="93"/>
      <c r="O177" s="93"/>
      <c r="P177" s="94"/>
      <c r="Q177" s="27" t="s">
        <v>203</v>
      </c>
      <c r="R177" s="27"/>
      <c r="S177" s="27"/>
      <c r="T177" s="27"/>
      <c r="U177" s="27"/>
      <c r="V177" s="114" t="s">
        <v>209</v>
      </c>
      <c r="W177" s="93"/>
      <c r="X177" s="93"/>
      <c r="Y177" s="93"/>
      <c r="Z177" s="93"/>
      <c r="AA177" s="93"/>
      <c r="AB177" s="93"/>
      <c r="AC177" s="93"/>
      <c r="AD177" s="93"/>
      <c r="AE177" s="94"/>
      <c r="AF177" s="117">
        <v>1264</v>
      </c>
      <c r="AG177" s="117"/>
      <c r="AH177" s="117"/>
      <c r="AI177" s="117"/>
      <c r="AJ177" s="117"/>
      <c r="AK177" s="117">
        <v>0</v>
      </c>
      <c r="AL177" s="117"/>
      <c r="AM177" s="117"/>
      <c r="AN177" s="117"/>
      <c r="AO177" s="117"/>
      <c r="AP177" s="117">
        <v>1264</v>
      </c>
      <c r="AQ177" s="117"/>
      <c r="AR177" s="117"/>
      <c r="AS177" s="117"/>
      <c r="AT177" s="117"/>
      <c r="AU177" s="117">
        <v>1264</v>
      </c>
      <c r="AV177" s="117"/>
      <c r="AW177" s="117"/>
      <c r="AX177" s="117"/>
      <c r="AY177" s="117"/>
      <c r="AZ177" s="117">
        <v>0</v>
      </c>
      <c r="BA177" s="117"/>
      <c r="BB177" s="117"/>
      <c r="BC177" s="117"/>
      <c r="BD177" s="117"/>
      <c r="BE177" s="117">
        <v>1264</v>
      </c>
      <c r="BF177" s="117"/>
      <c r="BG177" s="117"/>
      <c r="BH177" s="117"/>
      <c r="BI177" s="117"/>
    </row>
    <row r="178" spans="1:79" s="99" customFormat="1" ht="30" customHeight="1">
      <c r="A178" s="89">
        <v>0</v>
      </c>
      <c r="B178" s="90"/>
      <c r="C178" s="90"/>
      <c r="D178" s="114" t="s">
        <v>211</v>
      </c>
      <c r="E178" s="93"/>
      <c r="F178" s="93"/>
      <c r="G178" s="93"/>
      <c r="H178" s="93"/>
      <c r="I178" s="93"/>
      <c r="J178" s="93"/>
      <c r="K178" s="93"/>
      <c r="L178" s="93"/>
      <c r="M178" s="93"/>
      <c r="N178" s="93"/>
      <c r="O178" s="93"/>
      <c r="P178" s="94"/>
      <c r="Q178" s="27" t="s">
        <v>203</v>
      </c>
      <c r="R178" s="27"/>
      <c r="S178" s="27"/>
      <c r="T178" s="27"/>
      <c r="U178" s="27"/>
      <c r="V178" s="114" t="s">
        <v>209</v>
      </c>
      <c r="W178" s="93"/>
      <c r="X178" s="93"/>
      <c r="Y178" s="93"/>
      <c r="Z178" s="93"/>
      <c r="AA178" s="93"/>
      <c r="AB178" s="93"/>
      <c r="AC178" s="93"/>
      <c r="AD178" s="93"/>
      <c r="AE178" s="94"/>
      <c r="AF178" s="117">
        <v>350</v>
      </c>
      <c r="AG178" s="117"/>
      <c r="AH178" s="117"/>
      <c r="AI178" s="117"/>
      <c r="AJ178" s="117"/>
      <c r="AK178" s="117">
        <v>0</v>
      </c>
      <c r="AL178" s="117"/>
      <c r="AM178" s="117"/>
      <c r="AN178" s="117"/>
      <c r="AO178" s="117"/>
      <c r="AP178" s="117">
        <v>350</v>
      </c>
      <c r="AQ178" s="117"/>
      <c r="AR178" s="117"/>
      <c r="AS178" s="117"/>
      <c r="AT178" s="117"/>
      <c r="AU178" s="117">
        <v>350</v>
      </c>
      <c r="AV178" s="117"/>
      <c r="AW178" s="117"/>
      <c r="AX178" s="117"/>
      <c r="AY178" s="117"/>
      <c r="AZ178" s="117">
        <v>0</v>
      </c>
      <c r="BA178" s="117"/>
      <c r="BB178" s="117"/>
      <c r="BC178" s="117"/>
      <c r="BD178" s="117"/>
      <c r="BE178" s="117">
        <v>350</v>
      </c>
      <c r="BF178" s="117"/>
      <c r="BG178" s="117"/>
      <c r="BH178" s="117"/>
      <c r="BI178" s="117"/>
    </row>
    <row r="179" spans="1:79" s="6" customFormat="1" ht="14.25">
      <c r="A179" s="86">
        <v>0</v>
      </c>
      <c r="B179" s="87"/>
      <c r="C179" s="87"/>
      <c r="D179" s="113" t="s">
        <v>212</v>
      </c>
      <c r="E179" s="101"/>
      <c r="F179" s="101"/>
      <c r="G179" s="101"/>
      <c r="H179" s="101"/>
      <c r="I179" s="101"/>
      <c r="J179" s="101"/>
      <c r="K179" s="101"/>
      <c r="L179" s="101"/>
      <c r="M179" s="101"/>
      <c r="N179" s="101"/>
      <c r="O179" s="101"/>
      <c r="P179" s="102"/>
      <c r="Q179" s="111"/>
      <c r="R179" s="111"/>
      <c r="S179" s="111"/>
      <c r="T179" s="111"/>
      <c r="U179" s="111"/>
      <c r="V179" s="113"/>
      <c r="W179" s="101"/>
      <c r="X179" s="101"/>
      <c r="Y179" s="101"/>
      <c r="Z179" s="101"/>
      <c r="AA179" s="101"/>
      <c r="AB179" s="101"/>
      <c r="AC179" s="101"/>
      <c r="AD179" s="101"/>
      <c r="AE179" s="102"/>
      <c r="AF179" s="112"/>
      <c r="AG179" s="112"/>
      <c r="AH179" s="112"/>
      <c r="AI179" s="112"/>
      <c r="AJ179" s="112"/>
      <c r="AK179" s="112"/>
      <c r="AL179" s="112"/>
      <c r="AM179" s="112"/>
      <c r="AN179" s="112"/>
      <c r="AO179" s="112"/>
      <c r="AP179" s="112"/>
      <c r="AQ179" s="112"/>
      <c r="AR179" s="112"/>
      <c r="AS179" s="112"/>
      <c r="AT179" s="112"/>
      <c r="AU179" s="112"/>
      <c r="AV179" s="112"/>
      <c r="AW179" s="112"/>
      <c r="AX179" s="112"/>
      <c r="AY179" s="112"/>
      <c r="AZ179" s="112"/>
      <c r="BA179" s="112"/>
      <c r="BB179" s="112"/>
      <c r="BC179" s="112"/>
      <c r="BD179" s="112"/>
      <c r="BE179" s="112"/>
      <c r="BF179" s="112"/>
      <c r="BG179" s="112"/>
      <c r="BH179" s="112"/>
      <c r="BI179" s="112"/>
    </row>
    <row r="180" spans="1:79" s="99" customFormat="1" ht="57" customHeight="1">
      <c r="A180" s="89">
        <v>0</v>
      </c>
      <c r="B180" s="90"/>
      <c r="C180" s="90"/>
      <c r="D180" s="114" t="s">
        <v>213</v>
      </c>
      <c r="E180" s="93"/>
      <c r="F180" s="93"/>
      <c r="G180" s="93"/>
      <c r="H180" s="93"/>
      <c r="I180" s="93"/>
      <c r="J180" s="93"/>
      <c r="K180" s="93"/>
      <c r="L180" s="93"/>
      <c r="M180" s="93"/>
      <c r="N180" s="93"/>
      <c r="O180" s="93"/>
      <c r="P180" s="94"/>
      <c r="Q180" s="27" t="s">
        <v>214</v>
      </c>
      <c r="R180" s="27"/>
      <c r="S180" s="27"/>
      <c r="T180" s="27"/>
      <c r="U180" s="27"/>
      <c r="V180" s="114" t="s">
        <v>209</v>
      </c>
      <c r="W180" s="93"/>
      <c r="X180" s="93"/>
      <c r="Y180" s="93"/>
      <c r="Z180" s="93"/>
      <c r="AA180" s="93"/>
      <c r="AB180" s="93"/>
      <c r="AC180" s="93"/>
      <c r="AD180" s="93"/>
      <c r="AE180" s="94"/>
      <c r="AF180" s="117">
        <v>7096.1</v>
      </c>
      <c r="AG180" s="117"/>
      <c r="AH180" s="117"/>
      <c r="AI180" s="117"/>
      <c r="AJ180" s="117"/>
      <c r="AK180" s="117">
        <v>0</v>
      </c>
      <c r="AL180" s="117"/>
      <c r="AM180" s="117"/>
      <c r="AN180" s="117"/>
      <c r="AO180" s="117"/>
      <c r="AP180" s="117">
        <v>7096.1</v>
      </c>
      <c r="AQ180" s="117"/>
      <c r="AR180" s="117"/>
      <c r="AS180" s="117"/>
      <c r="AT180" s="117"/>
      <c r="AU180" s="117">
        <v>7289.2</v>
      </c>
      <c r="AV180" s="117"/>
      <c r="AW180" s="117"/>
      <c r="AX180" s="117"/>
      <c r="AY180" s="117"/>
      <c r="AZ180" s="117">
        <v>0</v>
      </c>
      <c r="BA180" s="117"/>
      <c r="BB180" s="117"/>
      <c r="BC180" s="117"/>
      <c r="BD180" s="117"/>
      <c r="BE180" s="117">
        <v>7289.2</v>
      </c>
      <c r="BF180" s="117"/>
      <c r="BG180" s="117"/>
      <c r="BH180" s="117"/>
      <c r="BI180" s="117"/>
    </row>
    <row r="181" spans="1:79" s="99" customFormat="1" ht="30" customHeight="1">
      <c r="A181" s="89">
        <v>0</v>
      </c>
      <c r="B181" s="90"/>
      <c r="C181" s="90"/>
      <c r="D181" s="114" t="s">
        <v>215</v>
      </c>
      <c r="E181" s="93"/>
      <c r="F181" s="93"/>
      <c r="G181" s="93"/>
      <c r="H181" s="93"/>
      <c r="I181" s="93"/>
      <c r="J181" s="93"/>
      <c r="K181" s="93"/>
      <c r="L181" s="93"/>
      <c r="M181" s="93"/>
      <c r="N181" s="93"/>
      <c r="O181" s="93"/>
      <c r="P181" s="94"/>
      <c r="Q181" s="27" t="s">
        <v>214</v>
      </c>
      <c r="R181" s="27"/>
      <c r="S181" s="27"/>
      <c r="T181" s="27"/>
      <c r="U181" s="27"/>
      <c r="V181" s="114" t="s">
        <v>209</v>
      </c>
      <c r="W181" s="93"/>
      <c r="X181" s="93"/>
      <c r="Y181" s="93"/>
      <c r="Z181" s="93"/>
      <c r="AA181" s="93"/>
      <c r="AB181" s="93"/>
      <c r="AC181" s="93"/>
      <c r="AD181" s="93"/>
      <c r="AE181" s="94"/>
      <c r="AF181" s="117">
        <v>4254.67</v>
      </c>
      <c r="AG181" s="117"/>
      <c r="AH181" s="117"/>
      <c r="AI181" s="117"/>
      <c r="AJ181" s="117"/>
      <c r="AK181" s="117">
        <v>0</v>
      </c>
      <c r="AL181" s="117"/>
      <c r="AM181" s="117"/>
      <c r="AN181" s="117"/>
      <c r="AO181" s="117"/>
      <c r="AP181" s="117">
        <v>4254.67</v>
      </c>
      <c r="AQ181" s="117"/>
      <c r="AR181" s="117"/>
      <c r="AS181" s="117"/>
      <c r="AT181" s="117"/>
      <c r="AU181" s="117">
        <v>4523.97</v>
      </c>
      <c r="AV181" s="117"/>
      <c r="AW181" s="117"/>
      <c r="AX181" s="117"/>
      <c r="AY181" s="117"/>
      <c r="AZ181" s="117">
        <v>0</v>
      </c>
      <c r="BA181" s="117"/>
      <c r="BB181" s="117"/>
      <c r="BC181" s="117"/>
      <c r="BD181" s="117"/>
      <c r="BE181" s="117">
        <v>4523.97</v>
      </c>
      <c r="BF181" s="117"/>
      <c r="BG181" s="117"/>
      <c r="BH181" s="117"/>
      <c r="BI181" s="117"/>
    </row>
    <row r="182" spans="1:79" s="99" customFormat="1" ht="30" customHeight="1">
      <c r="A182" s="89">
        <v>0</v>
      </c>
      <c r="B182" s="90"/>
      <c r="C182" s="90"/>
      <c r="D182" s="114" t="s">
        <v>216</v>
      </c>
      <c r="E182" s="93"/>
      <c r="F182" s="93"/>
      <c r="G182" s="93"/>
      <c r="H182" s="93"/>
      <c r="I182" s="93"/>
      <c r="J182" s="93"/>
      <c r="K182" s="93"/>
      <c r="L182" s="93"/>
      <c r="M182" s="93"/>
      <c r="N182" s="93"/>
      <c r="O182" s="93"/>
      <c r="P182" s="94"/>
      <c r="Q182" s="27" t="s">
        <v>214</v>
      </c>
      <c r="R182" s="27"/>
      <c r="S182" s="27"/>
      <c r="T182" s="27"/>
      <c r="U182" s="27"/>
      <c r="V182" s="114" t="s">
        <v>209</v>
      </c>
      <c r="W182" s="93"/>
      <c r="X182" s="93"/>
      <c r="Y182" s="93"/>
      <c r="Z182" s="93"/>
      <c r="AA182" s="93"/>
      <c r="AB182" s="93"/>
      <c r="AC182" s="93"/>
      <c r="AD182" s="93"/>
      <c r="AE182" s="94"/>
      <c r="AF182" s="117">
        <v>12433.93</v>
      </c>
      <c r="AG182" s="117"/>
      <c r="AH182" s="117"/>
      <c r="AI182" s="117"/>
      <c r="AJ182" s="117"/>
      <c r="AK182" s="117">
        <v>0</v>
      </c>
      <c r="AL182" s="117"/>
      <c r="AM182" s="117"/>
      <c r="AN182" s="117"/>
      <c r="AO182" s="117"/>
      <c r="AP182" s="117">
        <v>12433.93</v>
      </c>
      <c r="AQ182" s="117"/>
      <c r="AR182" s="117"/>
      <c r="AS182" s="117"/>
      <c r="AT182" s="117"/>
      <c r="AU182" s="117">
        <v>13401.32</v>
      </c>
      <c r="AV182" s="117"/>
      <c r="AW182" s="117"/>
      <c r="AX182" s="117"/>
      <c r="AY182" s="117"/>
      <c r="AZ182" s="117">
        <v>0</v>
      </c>
      <c r="BA182" s="117"/>
      <c r="BB182" s="117"/>
      <c r="BC182" s="117"/>
      <c r="BD182" s="117"/>
      <c r="BE182" s="117">
        <v>13401.32</v>
      </c>
      <c r="BF182" s="117"/>
      <c r="BG182" s="117"/>
      <c r="BH182" s="117"/>
      <c r="BI182" s="117"/>
    </row>
    <row r="183" spans="1:79" s="6" customFormat="1" ht="14.25">
      <c r="A183" s="86">
        <v>0</v>
      </c>
      <c r="B183" s="87"/>
      <c r="C183" s="87"/>
      <c r="D183" s="113" t="s">
        <v>217</v>
      </c>
      <c r="E183" s="101"/>
      <c r="F183" s="101"/>
      <c r="G183" s="101"/>
      <c r="H183" s="101"/>
      <c r="I183" s="101"/>
      <c r="J183" s="101"/>
      <c r="K183" s="101"/>
      <c r="L183" s="101"/>
      <c r="M183" s="101"/>
      <c r="N183" s="101"/>
      <c r="O183" s="101"/>
      <c r="P183" s="102"/>
      <c r="Q183" s="111"/>
      <c r="R183" s="111"/>
      <c r="S183" s="111"/>
      <c r="T183" s="111"/>
      <c r="U183" s="111"/>
      <c r="V183" s="113"/>
      <c r="W183" s="101"/>
      <c r="X183" s="101"/>
      <c r="Y183" s="101"/>
      <c r="Z183" s="101"/>
      <c r="AA183" s="101"/>
      <c r="AB183" s="101"/>
      <c r="AC183" s="101"/>
      <c r="AD183" s="101"/>
      <c r="AE183" s="102"/>
      <c r="AF183" s="112"/>
      <c r="AG183" s="112"/>
      <c r="AH183" s="112"/>
      <c r="AI183" s="112"/>
      <c r="AJ183" s="112"/>
      <c r="AK183" s="112"/>
      <c r="AL183" s="112"/>
      <c r="AM183" s="112"/>
      <c r="AN183" s="112"/>
      <c r="AO183" s="112"/>
      <c r="AP183" s="112"/>
      <c r="AQ183" s="112"/>
      <c r="AR183" s="112"/>
      <c r="AS183" s="112"/>
      <c r="AT183" s="112"/>
      <c r="AU183" s="112"/>
      <c r="AV183" s="112"/>
      <c r="AW183" s="112"/>
      <c r="AX183" s="112"/>
      <c r="AY183" s="112"/>
      <c r="AZ183" s="112"/>
      <c r="BA183" s="112"/>
      <c r="BB183" s="112"/>
      <c r="BC183" s="112"/>
      <c r="BD183" s="112"/>
      <c r="BE183" s="112"/>
      <c r="BF183" s="112"/>
      <c r="BG183" s="112"/>
      <c r="BH183" s="112"/>
      <c r="BI183" s="112"/>
    </row>
    <row r="184" spans="1:79" s="99" customFormat="1" ht="28.5" customHeight="1">
      <c r="A184" s="89">
        <v>0</v>
      </c>
      <c r="B184" s="90"/>
      <c r="C184" s="90"/>
      <c r="D184" s="114" t="s">
        <v>218</v>
      </c>
      <c r="E184" s="93"/>
      <c r="F184" s="93"/>
      <c r="G184" s="93"/>
      <c r="H184" s="93"/>
      <c r="I184" s="93"/>
      <c r="J184" s="93"/>
      <c r="K184" s="93"/>
      <c r="L184" s="93"/>
      <c r="M184" s="93"/>
      <c r="N184" s="93"/>
      <c r="O184" s="93"/>
      <c r="P184" s="94"/>
      <c r="Q184" s="27" t="s">
        <v>219</v>
      </c>
      <c r="R184" s="27"/>
      <c r="S184" s="27"/>
      <c r="T184" s="27"/>
      <c r="U184" s="27"/>
      <c r="V184" s="114" t="s">
        <v>209</v>
      </c>
      <c r="W184" s="93"/>
      <c r="X184" s="93"/>
      <c r="Y184" s="93"/>
      <c r="Z184" s="93"/>
      <c r="AA184" s="93"/>
      <c r="AB184" s="93"/>
      <c r="AC184" s="93"/>
      <c r="AD184" s="93"/>
      <c r="AE184" s="94"/>
      <c r="AF184" s="117">
        <v>100</v>
      </c>
      <c r="AG184" s="117"/>
      <c r="AH184" s="117"/>
      <c r="AI184" s="117"/>
      <c r="AJ184" s="117"/>
      <c r="AK184" s="117">
        <v>0</v>
      </c>
      <c r="AL184" s="117"/>
      <c r="AM184" s="117"/>
      <c r="AN184" s="117"/>
      <c r="AO184" s="117"/>
      <c r="AP184" s="117">
        <v>100</v>
      </c>
      <c r="AQ184" s="117"/>
      <c r="AR184" s="117"/>
      <c r="AS184" s="117"/>
      <c r="AT184" s="117"/>
      <c r="AU184" s="117">
        <v>100</v>
      </c>
      <c r="AV184" s="117"/>
      <c r="AW184" s="117"/>
      <c r="AX184" s="117"/>
      <c r="AY184" s="117"/>
      <c r="AZ184" s="117">
        <v>0</v>
      </c>
      <c r="BA184" s="117"/>
      <c r="BB184" s="117"/>
      <c r="BC184" s="117"/>
      <c r="BD184" s="117"/>
      <c r="BE184" s="117">
        <v>100</v>
      </c>
      <c r="BF184" s="117"/>
      <c r="BG184" s="117"/>
      <c r="BH184" s="117"/>
      <c r="BI184" s="117"/>
    </row>
    <row r="186" spans="1:79" ht="14.25" customHeight="1">
      <c r="A186" s="29" t="s">
        <v>124</v>
      </c>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row>
    <row r="187" spans="1:79" ht="15" customHeight="1">
      <c r="A187" s="44" t="s">
        <v>250</v>
      </c>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4"/>
      <c r="BE187" s="44"/>
      <c r="BF187" s="44"/>
      <c r="BG187" s="44"/>
      <c r="BH187" s="44"/>
      <c r="BI187" s="44"/>
      <c r="BJ187" s="44"/>
      <c r="BK187" s="44"/>
      <c r="BL187" s="44"/>
      <c r="BM187" s="44"/>
      <c r="BN187" s="44"/>
      <c r="BO187" s="44"/>
      <c r="BP187" s="44"/>
      <c r="BQ187" s="44"/>
      <c r="BR187" s="44"/>
    </row>
    <row r="188" spans="1:79" ht="12.95" customHeight="1">
      <c r="A188" s="54" t="s">
        <v>19</v>
      </c>
      <c r="B188" s="55"/>
      <c r="C188" s="55"/>
      <c r="D188" s="55"/>
      <c r="E188" s="55"/>
      <c r="F188" s="55"/>
      <c r="G188" s="55"/>
      <c r="H188" s="55"/>
      <c r="I188" s="55"/>
      <c r="J188" s="55"/>
      <c r="K188" s="55"/>
      <c r="L188" s="55"/>
      <c r="M188" s="55"/>
      <c r="N188" s="55"/>
      <c r="O188" s="55"/>
      <c r="P188" s="55"/>
      <c r="Q188" s="55"/>
      <c r="R188" s="55"/>
      <c r="S188" s="55"/>
      <c r="T188" s="56"/>
      <c r="U188" s="27" t="s">
        <v>251</v>
      </c>
      <c r="V188" s="27"/>
      <c r="W188" s="27"/>
      <c r="X188" s="27"/>
      <c r="Y188" s="27"/>
      <c r="Z188" s="27"/>
      <c r="AA188" s="27"/>
      <c r="AB188" s="27"/>
      <c r="AC188" s="27"/>
      <c r="AD188" s="27"/>
      <c r="AE188" s="27" t="s">
        <v>254</v>
      </c>
      <c r="AF188" s="27"/>
      <c r="AG188" s="27"/>
      <c r="AH188" s="27"/>
      <c r="AI188" s="27"/>
      <c r="AJ188" s="27"/>
      <c r="AK188" s="27"/>
      <c r="AL188" s="27"/>
      <c r="AM188" s="27"/>
      <c r="AN188" s="27"/>
      <c r="AO188" s="27" t="s">
        <v>261</v>
      </c>
      <c r="AP188" s="27"/>
      <c r="AQ188" s="27"/>
      <c r="AR188" s="27"/>
      <c r="AS188" s="27"/>
      <c r="AT188" s="27"/>
      <c r="AU188" s="27"/>
      <c r="AV188" s="27"/>
      <c r="AW188" s="27"/>
      <c r="AX188" s="27"/>
      <c r="AY188" s="27" t="s">
        <v>272</v>
      </c>
      <c r="AZ188" s="27"/>
      <c r="BA188" s="27"/>
      <c r="BB188" s="27"/>
      <c r="BC188" s="27"/>
      <c r="BD188" s="27"/>
      <c r="BE188" s="27"/>
      <c r="BF188" s="27"/>
      <c r="BG188" s="27"/>
      <c r="BH188" s="27"/>
      <c r="BI188" s="27" t="s">
        <v>277</v>
      </c>
      <c r="BJ188" s="27"/>
      <c r="BK188" s="27"/>
      <c r="BL188" s="27"/>
      <c r="BM188" s="27"/>
      <c r="BN188" s="27"/>
      <c r="BO188" s="27"/>
      <c r="BP188" s="27"/>
      <c r="BQ188" s="27"/>
      <c r="BR188" s="27"/>
    </row>
    <row r="189" spans="1:79" ht="30" customHeight="1">
      <c r="A189" s="57"/>
      <c r="B189" s="58"/>
      <c r="C189" s="58"/>
      <c r="D189" s="58"/>
      <c r="E189" s="58"/>
      <c r="F189" s="58"/>
      <c r="G189" s="58"/>
      <c r="H189" s="58"/>
      <c r="I189" s="58"/>
      <c r="J189" s="58"/>
      <c r="K189" s="58"/>
      <c r="L189" s="58"/>
      <c r="M189" s="58"/>
      <c r="N189" s="58"/>
      <c r="O189" s="58"/>
      <c r="P189" s="58"/>
      <c r="Q189" s="58"/>
      <c r="R189" s="58"/>
      <c r="S189" s="58"/>
      <c r="T189" s="59"/>
      <c r="U189" s="27" t="s">
        <v>4</v>
      </c>
      <c r="V189" s="27"/>
      <c r="W189" s="27"/>
      <c r="X189" s="27"/>
      <c r="Y189" s="27"/>
      <c r="Z189" s="27" t="s">
        <v>3</v>
      </c>
      <c r="AA189" s="27"/>
      <c r="AB189" s="27"/>
      <c r="AC189" s="27"/>
      <c r="AD189" s="27"/>
      <c r="AE189" s="27" t="s">
        <v>4</v>
      </c>
      <c r="AF189" s="27"/>
      <c r="AG189" s="27"/>
      <c r="AH189" s="27"/>
      <c r="AI189" s="27"/>
      <c r="AJ189" s="27" t="s">
        <v>3</v>
      </c>
      <c r="AK189" s="27"/>
      <c r="AL189" s="27"/>
      <c r="AM189" s="27"/>
      <c r="AN189" s="27"/>
      <c r="AO189" s="27" t="s">
        <v>4</v>
      </c>
      <c r="AP189" s="27"/>
      <c r="AQ189" s="27"/>
      <c r="AR189" s="27"/>
      <c r="AS189" s="27"/>
      <c r="AT189" s="27" t="s">
        <v>3</v>
      </c>
      <c r="AU189" s="27"/>
      <c r="AV189" s="27"/>
      <c r="AW189" s="27"/>
      <c r="AX189" s="27"/>
      <c r="AY189" s="27" t="s">
        <v>4</v>
      </c>
      <c r="AZ189" s="27"/>
      <c r="BA189" s="27"/>
      <c r="BB189" s="27"/>
      <c r="BC189" s="27"/>
      <c r="BD189" s="27" t="s">
        <v>3</v>
      </c>
      <c r="BE189" s="27"/>
      <c r="BF189" s="27"/>
      <c r="BG189" s="27"/>
      <c r="BH189" s="27"/>
      <c r="BI189" s="27" t="s">
        <v>4</v>
      </c>
      <c r="BJ189" s="27"/>
      <c r="BK189" s="27"/>
      <c r="BL189" s="27"/>
      <c r="BM189" s="27"/>
      <c r="BN189" s="27" t="s">
        <v>3</v>
      </c>
      <c r="BO189" s="27"/>
      <c r="BP189" s="27"/>
      <c r="BQ189" s="27"/>
      <c r="BR189" s="27"/>
    </row>
    <row r="190" spans="1:79" ht="15" customHeight="1">
      <c r="A190" s="36">
        <v>1</v>
      </c>
      <c r="B190" s="37"/>
      <c r="C190" s="37"/>
      <c r="D190" s="37"/>
      <c r="E190" s="37"/>
      <c r="F190" s="37"/>
      <c r="G190" s="37"/>
      <c r="H190" s="37"/>
      <c r="I190" s="37"/>
      <c r="J190" s="37"/>
      <c r="K190" s="37"/>
      <c r="L190" s="37"/>
      <c r="M190" s="37"/>
      <c r="N190" s="37"/>
      <c r="O190" s="37"/>
      <c r="P190" s="37"/>
      <c r="Q190" s="37"/>
      <c r="R190" s="37"/>
      <c r="S190" s="37"/>
      <c r="T190" s="38"/>
      <c r="U190" s="27">
        <v>2</v>
      </c>
      <c r="V190" s="27"/>
      <c r="W190" s="27"/>
      <c r="X190" s="27"/>
      <c r="Y190" s="27"/>
      <c r="Z190" s="27">
        <v>3</v>
      </c>
      <c r="AA190" s="27"/>
      <c r="AB190" s="27"/>
      <c r="AC190" s="27"/>
      <c r="AD190" s="27"/>
      <c r="AE190" s="27">
        <v>4</v>
      </c>
      <c r="AF190" s="27"/>
      <c r="AG190" s="27"/>
      <c r="AH190" s="27"/>
      <c r="AI190" s="27"/>
      <c r="AJ190" s="27">
        <v>5</v>
      </c>
      <c r="AK190" s="27"/>
      <c r="AL190" s="27"/>
      <c r="AM190" s="27"/>
      <c r="AN190" s="27"/>
      <c r="AO190" s="27">
        <v>6</v>
      </c>
      <c r="AP190" s="27"/>
      <c r="AQ190" s="27"/>
      <c r="AR190" s="27"/>
      <c r="AS190" s="27"/>
      <c r="AT190" s="27">
        <v>7</v>
      </c>
      <c r="AU190" s="27"/>
      <c r="AV190" s="27"/>
      <c r="AW190" s="27"/>
      <c r="AX190" s="27"/>
      <c r="AY190" s="27">
        <v>8</v>
      </c>
      <c r="AZ190" s="27"/>
      <c r="BA190" s="27"/>
      <c r="BB190" s="27"/>
      <c r="BC190" s="27"/>
      <c r="BD190" s="27">
        <v>9</v>
      </c>
      <c r="BE190" s="27"/>
      <c r="BF190" s="27"/>
      <c r="BG190" s="27"/>
      <c r="BH190" s="27"/>
      <c r="BI190" s="27">
        <v>10</v>
      </c>
      <c r="BJ190" s="27"/>
      <c r="BK190" s="27"/>
      <c r="BL190" s="27"/>
      <c r="BM190" s="27"/>
      <c r="BN190" s="27">
        <v>11</v>
      </c>
      <c r="BO190" s="27"/>
      <c r="BP190" s="27"/>
      <c r="BQ190" s="27"/>
      <c r="BR190" s="27"/>
    </row>
    <row r="191" spans="1:79" s="1" customFormat="1" ht="15.75" hidden="1" customHeight="1">
      <c r="A191" s="39" t="s">
        <v>57</v>
      </c>
      <c r="B191" s="40"/>
      <c r="C191" s="40"/>
      <c r="D191" s="40"/>
      <c r="E191" s="40"/>
      <c r="F191" s="40"/>
      <c r="G191" s="40"/>
      <c r="H191" s="40"/>
      <c r="I191" s="40"/>
      <c r="J191" s="40"/>
      <c r="K191" s="40"/>
      <c r="L191" s="40"/>
      <c r="M191" s="40"/>
      <c r="N191" s="40"/>
      <c r="O191" s="40"/>
      <c r="P191" s="40"/>
      <c r="Q191" s="40"/>
      <c r="R191" s="40"/>
      <c r="S191" s="40"/>
      <c r="T191" s="41"/>
      <c r="U191" s="26" t="s">
        <v>65</v>
      </c>
      <c r="V191" s="26"/>
      <c r="W191" s="26"/>
      <c r="X191" s="26"/>
      <c r="Y191" s="26"/>
      <c r="Z191" s="30" t="s">
        <v>66</v>
      </c>
      <c r="AA191" s="30"/>
      <c r="AB191" s="30"/>
      <c r="AC191" s="30"/>
      <c r="AD191" s="30"/>
      <c r="AE191" s="26" t="s">
        <v>67</v>
      </c>
      <c r="AF191" s="26"/>
      <c r="AG191" s="26"/>
      <c r="AH191" s="26"/>
      <c r="AI191" s="26"/>
      <c r="AJ191" s="30" t="s">
        <v>68</v>
      </c>
      <c r="AK191" s="30"/>
      <c r="AL191" s="30"/>
      <c r="AM191" s="30"/>
      <c r="AN191" s="30"/>
      <c r="AO191" s="26" t="s">
        <v>58</v>
      </c>
      <c r="AP191" s="26"/>
      <c r="AQ191" s="26"/>
      <c r="AR191" s="26"/>
      <c r="AS191" s="26"/>
      <c r="AT191" s="30" t="s">
        <v>59</v>
      </c>
      <c r="AU191" s="30"/>
      <c r="AV191" s="30"/>
      <c r="AW191" s="30"/>
      <c r="AX191" s="30"/>
      <c r="AY191" s="26" t="s">
        <v>60</v>
      </c>
      <c r="AZ191" s="26"/>
      <c r="BA191" s="26"/>
      <c r="BB191" s="26"/>
      <c r="BC191" s="26"/>
      <c r="BD191" s="30" t="s">
        <v>61</v>
      </c>
      <c r="BE191" s="30"/>
      <c r="BF191" s="30"/>
      <c r="BG191" s="30"/>
      <c r="BH191" s="30"/>
      <c r="BI191" s="26" t="s">
        <v>62</v>
      </c>
      <c r="BJ191" s="26"/>
      <c r="BK191" s="26"/>
      <c r="BL191" s="26"/>
      <c r="BM191" s="26"/>
      <c r="BN191" s="30" t="s">
        <v>63</v>
      </c>
      <c r="BO191" s="30"/>
      <c r="BP191" s="30"/>
      <c r="BQ191" s="30"/>
      <c r="BR191" s="30"/>
      <c r="CA191" t="s">
        <v>41</v>
      </c>
    </row>
    <row r="192" spans="1:79" s="6" customFormat="1" ht="12.75" customHeight="1">
      <c r="A192" s="100" t="s">
        <v>220</v>
      </c>
      <c r="B192" s="101"/>
      <c r="C192" s="101"/>
      <c r="D192" s="101"/>
      <c r="E192" s="101"/>
      <c r="F192" s="101"/>
      <c r="G192" s="101"/>
      <c r="H192" s="101"/>
      <c r="I192" s="101"/>
      <c r="J192" s="101"/>
      <c r="K192" s="101"/>
      <c r="L192" s="101"/>
      <c r="M192" s="101"/>
      <c r="N192" s="101"/>
      <c r="O192" s="101"/>
      <c r="P192" s="101"/>
      <c r="Q192" s="101"/>
      <c r="R192" s="101"/>
      <c r="S192" s="101"/>
      <c r="T192" s="102"/>
      <c r="U192" s="118">
        <v>2279689</v>
      </c>
      <c r="V192" s="118"/>
      <c r="W192" s="118"/>
      <c r="X192" s="118"/>
      <c r="Y192" s="118"/>
      <c r="Z192" s="118">
        <v>6811</v>
      </c>
      <c r="AA192" s="118"/>
      <c r="AB192" s="118"/>
      <c r="AC192" s="118"/>
      <c r="AD192" s="118"/>
      <c r="AE192" s="118">
        <v>2968545</v>
      </c>
      <c r="AF192" s="118"/>
      <c r="AG192" s="118"/>
      <c r="AH192" s="118"/>
      <c r="AI192" s="118"/>
      <c r="AJ192" s="118">
        <v>4000</v>
      </c>
      <c r="AK192" s="118"/>
      <c r="AL192" s="118"/>
      <c r="AM192" s="118"/>
      <c r="AN192" s="118"/>
      <c r="AO192" s="118">
        <v>5500248</v>
      </c>
      <c r="AP192" s="118"/>
      <c r="AQ192" s="118"/>
      <c r="AR192" s="118"/>
      <c r="AS192" s="118"/>
      <c r="AT192" s="118">
        <v>1653040</v>
      </c>
      <c r="AU192" s="118"/>
      <c r="AV192" s="118"/>
      <c r="AW192" s="118"/>
      <c r="AX192" s="118"/>
      <c r="AY192" s="118">
        <v>5899405</v>
      </c>
      <c r="AZ192" s="118"/>
      <c r="BA192" s="118"/>
      <c r="BB192" s="118"/>
      <c r="BC192" s="118"/>
      <c r="BD192" s="118">
        <v>0</v>
      </c>
      <c r="BE192" s="118"/>
      <c r="BF192" s="118"/>
      <c r="BG192" s="118"/>
      <c r="BH192" s="118"/>
      <c r="BI192" s="118">
        <v>6325469</v>
      </c>
      <c r="BJ192" s="118"/>
      <c r="BK192" s="118"/>
      <c r="BL192" s="118"/>
      <c r="BM192" s="118"/>
      <c r="BN192" s="118">
        <v>0</v>
      </c>
      <c r="BO192" s="118"/>
      <c r="BP192" s="118"/>
      <c r="BQ192" s="118"/>
      <c r="BR192" s="118"/>
      <c r="CA192" s="6" t="s">
        <v>42</v>
      </c>
    </row>
    <row r="193" spans="1:79" s="99" customFormat="1" ht="12.75" customHeight="1">
      <c r="A193" s="92" t="s">
        <v>221</v>
      </c>
      <c r="B193" s="93"/>
      <c r="C193" s="93"/>
      <c r="D193" s="93"/>
      <c r="E193" s="93"/>
      <c r="F193" s="93"/>
      <c r="G193" s="93"/>
      <c r="H193" s="93"/>
      <c r="I193" s="93"/>
      <c r="J193" s="93"/>
      <c r="K193" s="93"/>
      <c r="L193" s="93"/>
      <c r="M193" s="93"/>
      <c r="N193" s="93"/>
      <c r="O193" s="93"/>
      <c r="P193" s="93"/>
      <c r="Q193" s="93"/>
      <c r="R193" s="93"/>
      <c r="S193" s="93"/>
      <c r="T193" s="94"/>
      <c r="U193" s="119">
        <v>1806806</v>
      </c>
      <c r="V193" s="119"/>
      <c r="W193" s="119"/>
      <c r="X193" s="119"/>
      <c r="Y193" s="119"/>
      <c r="Z193" s="119">
        <v>0</v>
      </c>
      <c r="AA193" s="119"/>
      <c r="AB193" s="119"/>
      <c r="AC193" s="119"/>
      <c r="AD193" s="119"/>
      <c r="AE193" s="119">
        <v>2209395</v>
      </c>
      <c r="AF193" s="119"/>
      <c r="AG193" s="119"/>
      <c r="AH193" s="119"/>
      <c r="AI193" s="119"/>
      <c r="AJ193" s="119">
        <v>0</v>
      </c>
      <c r="AK193" s="119"/>
      <c r="AL193" s="119"/>
      <c r="AM193" s="119"/>
      <c r="AN193" s="119"/>
      <c r="AO193" s="119">
        <v>4335765</v>
      </c>
      <c r="AP193" s="119"/>
      <c r="AQ193" s="119"/>
      <c r="AR193" s="119"/>
      <c r="AS193" s="119"/>
      <c r="AT193" s="119">
        <v>1036910</v>
      </c>
      <c r="AU193" s="119"/>
      <c r="AV193" s="119"/>
      <c r="AW193" s="119"/>
      <c r="AX193" s="119"/>
      <c r="AY193" s="119">
        <v>4659178</v>
      </c>
      <c r="AZ193" s="119"/>
      <c r="BA193" s="119"/>
      <c r="BB193" s="119"/>
      <c r="BC193" s="119"/>
      <c r="BD193" s="119">
        <v>0</v>
      </c>
      <c r="BE193" s="119"/>
      <c r="BF193" s="119"/>
      <c r="BG193" s="119"/>
      <c r="BH193" s="119"/>
      <c r="BI193" s="119">
        <v>4996167</v>
      </c>
      <c r="BJ193" s="119"/>
      <c r="BK193" s="119"/>
      <c r="BL193" s="119"/>
      <c r="BM193" s="119"/>
      <c r="BN193" s="119">
        <v>0</v>
      </c>
      <c r="BO193" s="119"/>
      <c r="BP193" s="119"/>
      <c r="BQ193" s="119"/>
      <c r="BR193" s="119"/>
    </row>
    <row r="194" spans="1:79" s="99" customFormat="1" ht="12.75" customHeight="1">
      <c r="A194" s="92" t="s">
        <v>222</v>
      </c>
      <c r="B194" s="93"/>
      <c r="C194" s="93"/>
      <c r="D194" s="93"/>
      <c r="E194" s="93"/>
      <c r="F194" s="93"/>
      <c r="G194" s="93"/>
      <c r="H194" s="93"/>
      <c r="I194" s="93"/>
      <c r="J194" s="93"/>
      <c r="K194" s="93"/>
      <c r="L194" s="93"/>
      <c r="M194" s="93"/>
      <c r="N194" s="93"/>
      <c r="O194" s="93"/>
      <c r="P194" s="93"/>
      <c r="Q194" s="93"/>
      <c r="R194" s="93"/>
      <c r="S194" s="93"/>
      <c r="T194" s="94"/>
      <c r="U194" s="119">
        <v>472883</v>
      </c>
      <c r="V194" s="119"/>
      <c r="W194" s="119"/>
      <c r="X194" s="119"/>
      <c r="Y194" s="119"/>
      <c r="Z194" s="119">
        <v>6811</v>
      </c>
      <c r="AA194" s="119"/>
      <c r="AB194" s="119"/>
      <c r="AC194" s="119"/>
      <c r="AD194" s="119"/>
      <c r="AE194" s="119">
        <v>759150</v>
      </c>
      <c r="AF194" s="119"/>
      <c r="AG194" s="119"/>
      <c r="AH194" s="119"/>
      <c r="AI194" s="119"/>
      <c r="AJ194" s="119">
        <v>4000</v>
      </c>
      <c r="AK194" s="119"/>
      <c r="AL194" s="119"/>
      <c r="AM194" s="119"/>
      <c r="AN194" s="119"/>
      <c r="AO194" s="119">
        <v>1164483</v>
      </c>
      <c r="AP194" s="119"/>
      <c r="AQ194" s="119"/>
      <c r="AR194" s="119"/>
      <c r="AS194" s="119"/>
      <c r="AT194" s="119">
        <v>616130</v>
      </c>
      <c r="AU194" s="119"/>
      <c r="AV194" s="119"/>
      <c r="AW194" s="119"/>
      <c r="AX194" s="119"/>
      <c r="AY194" s="119">
        <v>1240227</v>
      </c>
      <c r="AZ194" s="119"/>
      <c r="BA194" s="119"/>
      <c r="BB194" s="119"/>
      <c r="BC194" s="119"/>
      <c r="BD194" s="119">
        <v>0</v>
      </c>
      <c r="BE194" s="119"/>
      <c r="BF194" s="119"/>
      <c r="BG194" s="119"/>
      <c r="BH194" s="119"/>
      <c r="BI194" s="119">
        <v>1329302</v>
      </c>
      <c r="BJ194" s="119"/>
      <c r="BK194" s="119"/>
      <c r="BL194" s="119"/>
      <c r="BM194" s="119"/>
      <c r="BN194" s="119">
        <v>0</v>
      </c>
      <c r="BO194" s="119"/>
      <c r="BP194" s="119"/>
      <c r="BQ194" s="119"/>
      <c r="BR194" s="119"/>
    </row>
    <row r="195" spans="1:79" s="99" customFormat="1" ht="12.75" customHeight="1">
      <c r="A195" s="92" t="s">
        <v>223</v>
      </c>
      <c r="B195" s="93"/>
      <c r="C195" s="93"/>
      <c r="D195" s="93"/>
      <c r="E195" s="93"/>
      <c r="F195" s="93"/>
      <c r="G195" s="93"/>
      <c r="H195" s="93"/>
      <c r="I195" s="93"/>
      <c r="J195" s="93"/>
      <c r="K195" s="93"/>
      <c r="L195" s="93"/>
      <c r="M195" s="93"/>
      <c r="N195" s="93"/>
      <c r="O195" s="93"/>
      <c r="P195" s="93"/>
      <c r="Q195" s="93"/>
      <c r="R195" s="93"/>
      <c r="S195" s="93"/>
      <c r="T195" s="94"/>
      <c r="U195" s="119">
        <v>618831</v>
      </c>
      <c r="V195" s="119"/>
      <c r="W195" s="119"/>
      <c r="X195" s="119"/>
      <c r="Y195" s="119"/>
      <c r="Z195" s="119">
        <v>0</v>
      </c>
      <c r="AA195" s="119"/>
      <c r="AB195" s="119"/>
      <c r="AC195" s="119"/>
      <c r="AD195" s="119"/>
      <c r="AE195" s="119">
        <v>1105244</v>
      </c>
      <c r="AF195" s="119"/>
      <c r="AG195" s="119"/>
      <c r="AH195" s="119"/>
      <c r="AI195" s="119"/>
      <c r="AJ195" s="119">
        <v>0</v>
      </c>
      <c r="AK195" s="119"/>
      <c r="AL195" s="119"/>
      <c r="AM195" s="119"/>
      <c r="AN195" s="119"/>
      <c r="AO195" s="119">
        <v>879590</v>
      </c>
      <c r="AP195" s="119"/>
      <c r="AQ195" s="119"/>
      <c r="AR195" s="119"/>
      <c r="AS195" s="119"/>
      <c r="AT195" s="119">
        <v>0</v>
      </c>
      <c r="AU195" s="119"/>
      <c r="AV195" s="119"/>
      <c r="AW195" s="119"/>
      <c r="AX195" s="119"/>
      <c r="AY195" s="119">
        <v>1057138</v>
      </c>
      <c r="AZ195" s="119"/>
      <c r="BA195" s="119"/>
      <c r="BB195" s="119"/>
      <c r="BC195" s="119"/>
      <c r="BD195" s="119">
        <v>0</v>
      </c>
      <c r="BE195" s="119"/>
      <c r="BF195" s="119"/>
      <c r="BG195" s="119"/>
      <c r="BH195" s="119"/>
      <c r="BI195" s="119">
        <v>1132048</v>
      </c>
      <c r="BJ195" s="119"/>
      <c r="BK195" s="119"/>
      <c r="BL195" s="119"/>
      <c r="BM195" s="119"/>
      <c r="BN195" s="119">
        <v>0</v>
      </c>
      <c r="BO195" s="119"/>
      <c r="BP195" s="119"/>
      <c r="BQ195" s="119"/>
      <c r="BR195" s="119"/>
    </row>
    <row r="196" spans="1:79" s="6" customFormat="1" ht="12.75" customHeight="1">
      <c r="A196" s="100" t="s">
        <v>224</v>
      </c>
      <c r="B196" s="101"/>
      <c r="C196" s="101"/>
      <c r="D196" s="101"/>
      <c r="E196" s="101"/>
      <c r="F196" s="101"/>
      <c r="G196" s="101"/>
      <c r="H196" s="101"/>
      <c r="I196" s="101"/>
      <c r="J196" s="101"/>
      <c r="K196" s="101"/>
      <c r="L196" s="101"/>
      <c r="M196" s="101"/>
      <c r="N196" s="101"/>
      <c r="O196" s="101"/>
      <c r="P196" s="101"/>
      <c r="Q196" s="101"/>
      <c r="R196" s="101"/>
      <c r="S196" s="101"/>
      <c r="T196" s="102"/>
      <c r="U196" s="118">
        <v>108867</v>
      </c>
      <c r="V196" s="118"/>
      <c r="W196" s="118"/>
      <c r="X196" s="118"/>
      <c r="Y196" s="118"/>
      <c r="Z196" s="118">
        <v>0</v>
      </c>
      <c r="AA196" s="118"/>
      <c r="AB196" s="118"/>
      <c r="AC196" s="118"/>
      <c r="AD196" s="118"/>
      <c r="AE196" s="118">
        <v>138826</v>
      </c>
      <c r="AF196" s="118"/>
      <c r="AG196" s="118"/>
      <c r="AH196" s="118"/>
      <c r="AI196" s="118"/>
      <c r="AJ196" s="118">
        <v>0</v>
      </c>
      <c r="AK196" s="118"/>
      <c r="AL196" s="118"/>
      <c r="AM196" s="118"/>
      <c r="AN196" s="118"/>
      <c r="AO196" s="118">
        <v>232707</v>
      </c>
      <c r="AP196" s="118"/>
      <c r="AQ196" s="118"/>
      <c r="AR196" s="118"/>
      <c r="AS196" s="118"/>
      <c r="AT196" s="118">
        <v>0</v>
      </c>
      <c r="AU196" s="118"/>
      <c r="AV196" s="118"/>
      <c r="AW196" s="118"/>
      <c r="AX196" s="118"/>
      <c r="AY196" s="118">
        <v>249580</v>
      </c>
      <c r="AZ196" s="118"/>
      <c r="BA196" s="118"/>
      <c r="BB196" s="118"/>
      <c r="BC196" s="118"/>
      <c r="BD196" s="118">
        <v>0</v>
      </c>
      <c r="BE196" s="118"/>
      <c r="BF196" s="118"/>
      <c r="BG196" s="118"/>
      <c r="BH196" s="118"/>
      <c r="BI196" s="118">
        <v>266615</v>
      </c>
      <c r="BJ196" s="118"/>
      <c r="BK196" s="118"/>
      <c r="BL196" s="118"/>
      <c r="BM196" s="118"/>
      <c r="BN196" s="118">
        <v>0</v>
      </c>
      <c r="BO196" s="118"/>
      <c r="BP196" s="118"/>
      <c r="BQ196" s="118"/>
      <c r="BR196" s="118"/>
    </row>
    <row r="197" spans="1:79" s="99" customFormat="1" ht="12.75" customHeight="1">
      <c r="A197" s="92" t="s">
        <v>225</v>
      </c>
      <c r="B197" s="93"/>
      <c r="C197" s="93"/>
      <c r="D197" s="93"/>
      <c r="E197" s="93"/>
      <c r="F197" s="93"/>
      <c r="G197" s="93"/>
      <c r="H197" s="93"/>
      <c r="I197" s="93"/>
      <c r="J197" s="93"/>
      <c r="K197" s="93"/>
      <c r="L197" s="93"/>
      <c r="M197" s="93"/>
      <c r="N197" s="93"/>
      <c r="O197" s="93"/>
      <c r="P197" s="93"/>
      <c r="Q197" s="93"/>
      <c r="R197" s="93"/>
      <c r="S197" s="93"/>
      <c r="T197" s="94"/>
      <c r="U197" s="119">
        <v>108867</v>
      </c>
      <c r="V197" s="119"/>
      <c r="W197" s="119"/>
      <c r="X197" s="119"/>
      <c r="Y197" s="119"/>
      <c r="Z197" s="119">
        <v>0</v>
      </c>
      <c r="AA197" s="119"/>
      <c r="AB197" s="119"/>
      <c r="AC197" s="119"/>
      <c r="AD197" s="119"/>
      <c r="AE197" s="119">
        <v>138826</v>
      </c>
      <c r="AF197" s="119"/>
      <c r="AG197" s="119"/>
      <c r="AH197" s="119"/>
      <c r="AI197" s="119"/>
      <c r="AJ197" s="119">
        <v>0</v>
      </c>
      <c r="AK197" s="119"/>
      <c r="AL197" s="119"/>
      <c r="AM197" s="119"/>
      <c r="AN197" s="119"/>
      <c r="AO197" s="119">
        <v>232707</v>
      </c>
      <c r="AP197" s="119"/>
      <c r="AQ197" s="119"/>
      <c r="AR197" s="119"/>
      <c r="AS197" s="119"/>
      <c r="AT197" s="119">
        <v>0</v>
      </c>
      <c r="AU197" s="119"/>
      <c r="AV197" s="119"/>
      <c r="AW197" s="119"/>
      <c r="AX197" s="119"/>
      <c r="AY197" s="119">
        <v>249580</v>
      </c>
      <c r="AZ197" s="119"/>
      <c r="BA197" s="119"/>
      <c r="BB197" s="119"/>
      <c r="BC197" s="119"/>
      <c r="BD197" s="119">
        <v>0</v>
      </c>
      <c r="BE197" s="119"/>
      <c r="BF197" s="119"/>
      <c r="BG197" s="119"/>
      <c r="BH197" s="119"/>
      <c r="BI197" s="119">
        <v>266615</v>
      </c>
      <c r="BJ197" s="119"/>
      <c r="BK197" s="119"/>
      <c r="BL197" s="119"/>
      <c r="BM197" s="119"/>
      <c r="BN197" s="119">
        <v>0</v>
      </c>
      <c r="BO197" s="119"/>
      <c r="BP197" s="119"/>
      <c r="BQ197" s="119"/>
      <c r="BR197" s="119"/>
    </row>
    <row r="198" spans="1:79" s="6" customFormat="1" ht="12.75" customHeight="1">
      <c r="A198" s="100" t="s">
        <v>147</v>
      </c>
      <c r="B198" s="101"/>
      <c r="C198" s="101"/>
      <c r="D198" s="101"/>
      <c r="E198" s="101"/>
      <c r="F198" s="101"/>
      <c r="G198" s="101"/>
      <c r="H198" s="101"/>
      <c r="I198" s="101"/>
      <c r="J198" s="101"/>
      <c r="K198" s="101"/>
      <c r="L198" s="101"/>
      <c r="M198" s="101"/>
      <c r="N198" s="101"/>
      <c r="O198" s="101"/>
      <c r="P198" s="101"/>
      <c r="Q198" s="101"/>
      <c r="R198" s="101"/>
      <c r="S198" s="101"/>
      <c r="T198" s="102"/>
      <c r="U198" s="118">
        <v>3007387</v>
      </c>
      <c r="V198" s="118"/>
      <c r="W198" s="118"/>
      <c r="X198" s="118"/>
      <c r="Y198" s="118"/>
      <c r="Z198" s="118">
        <v>6811</v>
      </c>
      <c r="AA198" s="118"/>
      <c r="AB198" s="118"/>
      <c r="AC198" s="118"/>
      <c r="AD198" s="118"/>
      <c r="AE198" s="118">
        <v>4212615</v>
      </c>
      <c r="AF198" s="118"/>
      <c r="AG198" s="118"/>
      <c r="AH198" s="118"/>
      <c r="AI198" s="118"/>
      <c r="AJ198" s="118">
        <v>4000</v>
      </c>
      <c r="AK198" s="118"/>
      <c r="AL198" s="118"/>
      <c r="AM198" s="118"/>
      <c r="AN198" s="118"/>
      <c r="AO198" s="118">
        <v>6612545</v>
      </c>
      <c r="AP198" s="118"/>
      <c r="AQ198" s="118"/>
      <c r="AR198" s="118"/>
      <c r="AS198" s="118"/>
      <c r="AT198" s="118">
        <v>1653040</v>
      </c>
      <c r="AU198" s="118"/>
      <c r="AV198" s="118"/>
      <c r="AW198" s="118"/>
      <c r="AX198" s="118"/>
      <c r="AY198" s="118">
        <v>7206123</v>
      </c>
      <c r="AZ198" s="118"/>
      <c r="BA198" s="118"/>
      <c r="BB198" s="118"/>
      <c r="BC198" s="118"/>
      <c r="BD198" s="118">
        <v>0</v>
      </c>
      <c r="BE198" s="118"/>
      <c r="BF198" s="118"/>
      <c r="BG198" s="118"/>
      <c r="BH198" s="118"/>
      <c r="BI198" s="118">
        <v>7724132</v>
      </c>
      <c r="BJ198" s="118"/>
      <c r="BK198" s="118"/>
      <c r="BL198" s="118"/>
      <c r="BM198" s="118"/>
      <c r="BN198" s="118">
        <v>0</v>
      </c>
      <c r="BO198" s="118"/>
      <c r="BP198" s="118"/>
      <c r="BQ198" s="118"/>
      <c r="BR198" s="118"/>
    </row>
    <row r="199" spans="1:79" s="99" customFormat="1" ht="38.25" customHeight="1">
      <c r="A199" s="92" t="s">
        <v>226</v>
      </c>
      <c r="B199" s="93"/>
      <c r="C199" s="93"/>
      <c r="D199" s="93"/>
      <c r="E199" s="93"/>
      <c r="F199" s="93"/>
      <c r="G199" s="93"/>
      <c r="H199" s="93"/>
      <c r="I199" s="93"/>
      <c r="J199" s="93"/>
      <c r="K199" s="93"/>
      <c r="L199" s="93"/>
      <c r="M199" s="93"/>
      <c r="N199" s="93"/>
      <c r="O199" s="93"/>
      <c r="P199" s="93"/>
      <c r="Q199" s="93"/>
      <c r="R199" s="93"/>
      <c r="S199" s="93"/>
      <c r="T199" s="94"/>
      <c r="U199" s="119" t="s">
        <v>173</v>
      </c>
      <c r="V199" s="119"/>
      <c r="W199" s="119"/>
      <c r="X199" s="119"/>
      <c r="Y199" s="119"/>
      <c r="Z199" s="119"/>
      <c r="AA199" s="119"/>
      <c r="AB199" s="119"/>
      <c r="AC199" s="119"/>
      <c r="AD199" s="119"/>
      <c r="AE199" s="119" t="s">
        <v>173</v>
      </c>
      <c r="AF199" s="119"/>
      <c r="AG199" s="119"/>
      <c r="AH199" s="119"/>
      <c r="AI199" s="119"/>
      <c r="AJ199" s="119"/>
      <c r="AK199" s="119"/>
      <c r="AL199" s="119"/>
      <c r="AM199" s="119"/>
      <c r="AN199" s="119"/>
      <c r="AO199" s="119" t="s">
        <v>173</v>
      </c>
      <c r="AP199" s="119"/>
      <c r="AQ199" s="119"/>
      <c r="AR199" s="119"/>
      <c r="AS199" s="119"/>
      <c r="AT199" s="119"/>
      <c r="AU199" s="119"/>
      <c r="AV199" s="119"/>
      <c r="AW199" s="119"/>
      <c r="AX199" s="119"/>
      <c r="AY199" s="119" t="s">
        <v>173</v>
      </c>
      <c r="AZ199" s="119"/>
      <c r="BA199" s="119"/>
      <c r="BB199" s="119"/>
      <c r="BC199" s="119"/>
      <c r="BD199" s="119"/>
      <c r="BE199" s="119"/>
      <c r="BF199" s="119"/>
      <c r="BG199" s="119"/>
      <c r="BH199" s="119"/>
      <c r="BI199" s="119" t="s">
        <v>173</v>
      </c>
      <c r="BJ199" s="119"/>
      <c r="BK199" s="119"/>
      <c r="BL199" s="119"/>
      <c r="BM199" s="119"/>
      <c r="BN199" s="119"/>
      <c r="BO199" s="119"/>
      <c r="BP199" s="119"/>
      <c r="BQ199" s="119"/>
      <c r="BR199" s="119"/>
    </row>
    <row r="202" spans="1:79" ht="14.25" customHeight="1">
      <c r="A202" s="29" t="s">
        <v>125</v>
      </c>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row>
    <row r="203" spans="1:79" ht="15" customHeight="1">
      <c r="A203" s="54" t="s">
        <v>6</v>
      </c>
      <c r="B203" s="55"/>
      <c r="C203" s="55"/>
      <c r="D203" s="54" t="s">
        <v>10</v>
      </c>
      <c r="E203" s="55"/>
      <c r="F203" s="55"/>
      <c r="G203" s="55"/>
      <c r="H203" s="55"/>
      <c r="I203" s="55"/>
      <c r="J203" s="55"/>
      <c r="K203" s="55"/>
      <c r="L203" s="55"/>
      <c r="M203" s="55"/>
      <c r="N203" s="55"/>
      <c r="O203" s="55"/>
      <c r="P203" s="55"/>
      <c r="Q203" s="55"/>
      <c r="R203" s="55"/>
      <c r="S203" s="55"/>
      <c r="T203" s="55"/>
      <c r="U203" s="55"/>
      <c r="V203" s="56"/>
      <c r="W203" s="27" t="s">
        <v>251</v>
      </c>
      <c r="X203" s="27"/>
      <c r="Y203" s="27"/>
      <c r="Z203" s="27"/>
      <c r="AA203" s="27"/>
      <c r="AB203" s="27"/>
      <c r="AC203" s="27"/>
      <c r="AD203" s="27"/>
      <c r="AE203" s="27"/>
      <c r="AF203" s="27"/>
      <c r="AG203" s="27"/>
      <c r="AH203" s="27"/>
      <c r="AI203" s="27" t="s">
        <v>255</v>
      </c>
      <c r="AJ203" s="27"/>
      <c r="AK203" s="27"/>
      <c r="AL203" s="27"/>
      <c r="AM203" s="27"/>
      <c r="AN203" s="27"/>
      <c r="AO203" s="27"/>
      <c r="AP203" s="27"/>
      <c r="AQ203" s="27"/>
      <c r="AR203" s="27"/>
      <c r="AS203" s="27"/>
      <c r="AT203" s="27"/>
      <c r="AU203" s="27" t="s">
        <v>266</v>
      </c>
      <c r="AV203" s="27"/>
      <c r="AW203" s="27"/>
      <c r="AX203" s="27"/>
      <c r="AY203" s="27"/>
      <c r="AZ203" s="27"/>
      <c r="BA203" s="27" t="s">
        <v>273</v>
      </c>
      <c r="BB203" s="27"/>
      <c r="BC203" s="27"/>
      <c r="BD203" s="27"/>
      <c r="BE203" s="27"/>
      <c r="BF203" s="27"/>
      <c r="BG203" s="27" t="s">
        <v>282</v>
      </c>
      <c r="BH203" s="27"/>
      <c r="BI203" s="27"/>
      <c r="BJ203" s="27"/>
      <c r="BK203" s="27"/>
      <c r="BL203" s="27"/>
    </row>
    <row r="204" spans="1:79" ht="15" customHeight="1">
      <c r="A204" s="71"/>
      <c r="B204" s="72"/>
      <c r="C204" s="72"/>
      <c r="D204" s="71"/>
      <c r="E204" s="72"/>
      <c r="F204" s="72"/>
      <c r="G204" s="72"/>
      <c r="H204" s="72"/>
      <c r="I204" s="72"/>
      <c r="J204" s="72"/>
      <c r="K204" s="72"/>
      <c r="L204" s="72"/>
      <c r="M204" s="72"/>
      <c r="N204" s="72"/>
      <c r="O204" s="72"/>
      <c r="P204" s="72"/>
      <c r="Q204" s="72"/>
      <c r="R204" s="72"/>
      <c r="S204" s="72"/>
      <c r="T204" s="72"/>
      <c r="U204" s="72"/>
      <c r="V204" s="73"/>
      <c r="W204" s="27" t="s">
        <v>4</v>
      </c>
      <c r="X204" s="27"/>
      <c r="Y204" s="27"/>
      <c r="Z204" s="27"/>
      <c r="AA204" s="27"/>
      <c r="AB204" s="27"/>
      <c r="AC204" s="27" t="s">
        <v>3</v>
      </c>
      <c r="AD204" s="27"/>
      <c r="AE204" s="27"/>
      <c r="AF204" s="27"/>
      <c r="AG204" s="27"/>
      <c r="AH204" s="27"/>
      <c r="AI204" s="27" t="s">
        <v>4</v>
      </c>
      <c r="AJ204" s="27"/>
      <c r="AK204" s="27"/>
      <c r="AL204" s="27"/>
      <c r="AM204" s="27"/>
      <c r="AN204" s="27"/>
      <c r="AO204" s="27" t="s">
        <v>3</v>
      </c>
      <c r="AP204" s="27"/>
      <c r="AQ204" s="27"/>
      <c r="AR204" s="27"/>
      <c r="AS204" s="27"/>
      <c r="AT204" s="27"/>
      <c r="AU204" s="74" t="s">
        <v>4</v>
      </c>
      <c r="AV204" s="74"/>
      <c r="AW204" s="74"/>
      <c r="AX204" s="74" t="s">
        <v>3</v>
      </c>
      <c r="AY204" s="74"/>
      <c r="AZ204" s="74"/>
      <c r="BA204" s="74" t="s">
        <v>4</v>
      </c>
      <c r="BB204" s="74"/>
      <c r="BC204" s="74"/>
      <c r="BD204" s="74" t="s">
        <v>3</v>
      </c>
      <c r="BE204" s="74"/>
      <c r="BF204" s="74"/>
      <c r="BG204" s="74" t="s">
        <v>4</v>
      </c>
      <c r="BH204" s="74"/>
      <c r="BI204" s="74"/>
      <c r="BJ204" s="74" t="s">
        <v>3</v>
      </c>
      <c r="BK204" s="74"/>
      <c r="BL204" s="74"/>
    </row>
    <row r="205" spans="1:79" ht="57" customHeight="1">
      <c r="A205" s="57"/>
      <c r="B205" s="58"/>
      <c r="C205" s="58"/>
      <c r="D205" s="57"/>
      <c r="E205" s="58"/>
      <c r="F205" s="58"/>
      <c r="G205" s="58"/>
      <c r="H205" s="58"/>
      <c r="I205" s="58"/>
      <c r="J205" s="58"/>
      <c r="K205" s="58"/>
      <c r="L205" s="58"/>
      <c r="M205" s="58"/>
      <c r="N205" s="58"/>
      <c r="O205" s="58"/>
      <c r="P205" s="58"/>
      <c r="Q205" s="58"/>
      <c r="R205" s="58"/>
      <c r="S205" s="58"/>
      <c r="T205" s="58"/>
      <c r="U205" s="58"/>
      <c r="V205" s="59"/>
      <c r="W205" s="27" t="s">
        <v>12</v>
      </c>
      <c r="X205" s="27"/>
      <c r="Y205" s="27"/>
      <c r="Z205" s="27" t="s">
        <v>11</v>
      </c>
      <c r="AA205" s="27"/>
      <c r="AB205" s="27"/>
      <c r="AC205" s="27" t="s">
        <v>12</v>
      </c>
      <c r="AD205" s="27"/>
      <c r="AE205" s="27"/>
      <c r="AF205" s="27" t="s">
        <v>11</v>
      </c>
      <c r="AG205" s="27"/>
      <c r="AH205" s="27"/>
      <c r="AI205" s="27" t="s">
        <v>12</v>
      </c>
      <c r="AJ205" s="27"/>
      <c r="AK205" s="27"/>
      <c r="AL205" s="27" t="s">
        <v>11</v>
      </c>
      <c r="AM205" s="27"/>
      <c r="AN205" s="27"/>
      <c r="AO205" s="27" t="s">
        <v>12</v>
      </c>
      <c r="AP205" s="27"/>
      <c r="AQ205" s="27"/>
      <c r="AR205" s="27" t="s">
        <v>11</v>
      </c>
      <c r="AS205" s="27"/>
      <c r="AT205" s="27"/>
      <c r="AU205" s="74"/>
      <c r="AV205" s="74"/>
      <c r="AW205" s="74"/>
      <c r="AX205" s="74"/>
      <c r="AY205" s="74"/>
      <c r="AZ205" s="74"/>
      <c r="BA205" s="74"/>
      <c r="BB205" s="74"/>
      <c r="BC205" s="74"/>
      <c r="BD205" s="74"/>
      <c r="BE205" s="74"/>
      <c r="BF205" s="74"/>
      <c r="BG205" s="74"/>
      <c r="BH205" s="74"/>
      <c r="BI205" s="74"/>
      <c r="BJ205" s="74"/>
      <c r="BK205" s="74"/>
      <c r="BL205" s="74"/>
    </row>
    <row r="206" spans="1:79" ht="15" customHeight="1">
      <c r="A206" s="36">
        <v>1</v>
      </c>
      <c r="B206" s="37"/>
      <c r="C206" s="37"/>
      <c r="D206" s="36">
        <v>2</v>
      </c>
      <c r="E206" s="37"/>
      <c r="F206" s="37"/>
      <c r="G206" s="37"/>
      <c r="H206" s="37"/>
      <c r="I206" s="37"/>
      <c r="J206" s="37"/>
      <c r="K206" s="37"/>
      <c r="L206" s="37"/>
      <c r="M206" s="37"/>
      <c r="N206" s="37"/>
      <c r="O206" s="37"/>
      <c r="P206" s="37"/>
      <c r="Q206" s="37"/>
      <c r="R206" s="37"/>
      <c r="S206" s="37"/>
      <c r="T206" s="37"/>
      <c r="U206" s="37"/>
      <c r="V206" s="38"/>
      <c r="W206" s="27">
        <v>3</v>
      </c>
      <c r="X206" s="27"/>
      <c r="Y206" s="27"/>
      <c r="Z206" s="27">
        <v>4</v>
      </c>
      <c r="AA206" s="27"/>
      <c r="AB206" s="27"/>
      <c r="AC206" s="27">
        <v>5</v>
      </c>
      <c r="AD206" s="27"/>
      <c r="AE206" s="27"/>
      <c r="AF206" s="27">
        <v>6</v>
      </c>
      <c r="AG206" s="27"/>
      <c r="AH206" s="27"/>
      <c r="AI206" s="27">
        <v>7</v>
      </c>
      <c r="AJ206" s="27"/>
      <c r="AK206" s="27"/>
      <c r="AL206" s="27">
        <v>8</v>
      </c>
      <c r="AM206" s="27"/>
      <c r="AN206" s="27"/>
      <c r="AO206" s="27">
        <v>9</v>
      </c>
      <c r="AP206" s="27"/>
      <c r="AQ206" s="27"/>
      <c r="AR206" s="27">
        <v>10</v>
      </c>
      <c r="AS206" s="27"/>
      <c r="AT206" s="27"/>
      <c r="AU206" s="27">
        <v>11</v>
      </c>
      <c r="AV206" s="27"/>
      <c r="AW206" s="27"/>
      <c r="AX206" s="27">
        <v>12</v>
      </c>
      <c r="AY206" s="27"/>
      <c r="AZ206" s="27"/>
      <c r="BA206" s="27">
        <v>13</v>
      </c>
      <c r="BB206" s="27"/>
      <c r="BC206" s="27"/>
      <c r="BD206" s="27">
        <v>14</v>
      </c>
      <c r="BE206" s="27"/>
      <c r="BF206" s="27"/>
      <c r="BG206" s="27">
        <v>15</v>
      </c>
      <c r="BH206" s="27"/>
      <c r="BI206" s="27"/>
      <c r="BJ206" s="27">
        <v>16</v>
      </c>
      <c r="BK206" s="27"/>
      <c r="BL206" s="27"/>
    </row>
    <row r="207" spans="1:79" s="1" customFormat="1" ht="12.75" hidden="1" customHeight="1">
      <c r="A207" s="39" t="s">
        <v>69</v>
      </c>
      <c r="B207" s="40"/>
      <c r="C207" s="40"/>
      <c r="D207" s="39" t="s">
        <v>57</v>
      </c>
      <c r="E207" s="40"/>
      <c r="F207" s="40"/>
      <c r="G207" s="40"/>
      <c r="H207" s="40"/>
      <c r="I207" s="40"/>
      <c r="J207" s="40"/>
      <c r="K207" s="40"/>
      <c r="L207" s="40"/>
      <c r="M207" s="40"/>
      <c r="N207" s="40"/>
      <c r="O207" s="40"/>
      <c r="P207" s="40"/>
      <c r="Q207" s="40"/>
      <c r="R207" s="40"/>
      <c r="S207" s="40"/>
      <c r="T207" s="40"/>
      <c r="U207" s="40"/>
      <c r="V207" s="41"/>
      <c r="W207" s="26" t="s">
        <v>72</v>
      </c>
      <c r="X207" s="26"/>
      <c r="Y207" s="26"/>
      <c r="Z207" s="26" t="s">
        <v>73</v>
      </c>
      <c r="AA207" s="26"/>
      <c r="AB207" s="26"/>
      <c r="AC207" s="30" t="s">
        <v>74</v>
      </c>
      <c r="AD207" s="30"/>
      <c r="AE207" s="30"/>
      <c r="AF207" s="30" t="s">
        <v>75</v>
      </c>
      <c r="AG207" s="30"/>
      <c r="AH207" s="30"/>
      <c r="AI207" s="26" t="s">
        <v>76</v>
      </c>
      <c r="AJ207" s="26"/>
      <c r="AK207" s="26"/>
      <c r="AL207" s="26" t="s">
        <v>77</v>
      </c>
      <c r="AM207" s="26"/>
      <c r="AN207" s="26"/>
      <c r="AO207" s="30" t="s">
        <v>104</v>
      </c>
      <c r="AP207" s="30"/>
      <c r="AQ207" s="30"/>
      <c r="AR207" s="30" t="s">
        <v>78</v>
      </c>
      <c r="AS207" s="30"/>
      <c r="AT207" s="30"/>
      <c r="AU207" s="26" t="s">
        <v>105</v>
      </c>
      <c r="AV207" s="26"/>
      <c r="AW207" s="26"/>
      <c r="AX207" s="30" t="s">
        <v>106</v>
      </c>
      <c r="AY207" s="30"/>
      <c r="AZ207" s="30"/>
      <c r="BA207" s="26" t="s">
        <v>107</v>
      </c>
      <c r="BB207" s="26"/>
      <c r="BC207" s="26"/>
      <c r="BD207" s="30" t="s">
        <v>108</v>
      </c>
      <c r="BE207" s="30"/>
      <c r="BF207" s="30"/>
      <c r="BG207" s="26" t="s">
        <v>109</v>
      </c>
      <c r="BH207" s="26"/>
      <c r="BI207" s="26"/>
      <c r="BJ207" s="30" t="s">
        <v>110</v>
      </c>
      <c r="BK207" s="30"/>
      <c r="BL207" s="30"/>
      <c r="CA207" s="1" t="s">
        <v>103</v>
      </c>
    </row>
    <row r="208" spans="1:79" s="99" customFormat="1" ht="12.75" customHeight="1">
      <c r="A208" s="89">
        <v>1</v>
      </c>
      <c r="B208" s="90"/>
      <c r="C208" s="90"/>
      <c r="D208" s="92" t="s">
        <v>227</v>
      </c>
      <c r="E208" s="93"/>
      <c r="F208" s="93"/>
      <c r="G208" s="93"/>
      <c r="H208" s="93"/>
      <c r="I208" s="93"/>
      <c r="J208" s="93"/>
      <c r="K208" s="93"/>
      <c r="L208" s="93"/>
      <c r="M208" s="93"/>
      <c r="N208" s="93"/>
      <c r="O208" s="93"/>
      <c r="P208" s="93"/>
      <c r="Q208" s="93"/>
      <c r="R208" s="93"/>
      <c r="S208" s="93"/>
      <c r="T208" s="93"/>
      <c r="U208" s="93"/>
      <c r="V208" s="94"/>
      <c r="W208" s="117">
        <v>7.5</v>
      </c>
      <c r="X208" s="117"/>
      <c r="Y208" s="117"/>
      <c r="Z208" s="117">
        <v>7.5</v>
      </c>
      <c r="AA208" s="117"/>
      <c r="AB208" s="117"/>
      <c r="AC208" s="117">
        <v>0</v>
      </c>
      <c r="AD208" s="117"/>
      <c r="AE208" s="117"/>
      <c r="AF208" s="117">
        <v>0</v>
      </c>
      <c r="AG208" s="117"/>
      <c r="AH208" s="117"/>
      <c r="AI208" s="117">
        <v>8</v>
      </c>
      <c r="AJ208" s="117"/>
      <c r="AK208" s="117"/>
      <c r="AL208" s="117">
        <v>8</v>
      </c>
      <c r="AM208" s="117"/>
      <c r="AN208" s="117"/>
      <c r="AO208" s="117">
        <v>0</v>
      </c>
      <c r="AP208" s="117"/>
      <c r="AQ208" s="117"/>
      <c r="AR208" s="117">
        <v>0</v>
      </c>
      <c r="AS208" s="117"/>
      <c r="AT208" s="117"/>
      <c r="AU208" s="117">
        <v>10</v>
      </c>
      <c r="AV208" s="117"/>
      <c r="AW208" s="117"/>
      <c r="AX208" s="117">
        <v>2</v>
      </c>
      <c r="AY208" s="117"/>
      <c r="AZ208" s="117"/>
      <c r="BA208" s="117">
        <v>10</v>
      </c>
      <c r="BB208" s="117"/>
      <c r="BC208" s="117"/>
      <c r="BD208" s="117">
        <v>0</v>
      </c>
      <c r="BE208" s="117"/>
      <c r="BF208" s="117"/>
      <c r="BG208" s="117">
        <v>10</v>
      </c>
      <c r="BH208" s="117"/>
      <c r="BI208" s="117"/>
      <c r="BJ208" s="117">
        <v>0</v>
      </c>
      <c r="BK208" s="117"/>
      <c r="BL208" s="117"/>
      <c r="CA208" s="99" t="s">
        <v>43</v>
      </c>
    </row>
    <row r="209" spans="1:71" s="99" customFormat="1" ht="12.75" customHeight="1">
      <c r="A209" s="89">
        <v>2</v>
      </c>
      <c r="B209" s="90"/>
      <c r="C209" s="90"/>
      <c r="D209" s="92" t="s">
        <v>228</v>
      </c>
      <c r="E209" s="93"/>
      <c r="F209" s="93"/>
      <c r="G209" s="93"/>
      <c r="H209" s="93"/>
      <c r="I209" s="93"/>
      <c r="J209" s="93"/>
      <c r="K209" s="93"/>
      <c r="L209" s="93"/>
      <c r="M209" s="93"/>
      <c r="N209" s="93"/>
      <c r="O209" s="93"/>
      <c r="P209" s="93"/>
      <c r="Q209" s="93"/>
      <c r="R209" s="93"/>
      <c r="S209" s="93"/>
      <c r="T209" s="93"/>
      <c r="U209" s="93"/>
      <c r="V209" s="94"/>
      <c r="W209" s="117">
        <v>6.5</v>
      </c>
      <c r="X209" s="117"/>
      <c r="Y209" s="117"/>
      <c r="Z209" s="117">
        <v>6.5</v>
      </c>
      <c r="AA209" s="117"/>
      <c r="AB209" s="117"/>
      <c r="AC209" s="117">
        <v>0</v>
      </c>
      <c r="AD209" s="117"/>
      <c r="AE209" s="117"/>
      <c r="AF209" s="117">
        <v>0</v>
      </c>
      <c r="AG209" s="117"/>
      <c r="AH209" s="117"/>
      <c r="AI209" s="117">
        <v>9.5</v>
      </c>
      <c r="AJ209" s="117"/>
      <c r="AK209" s="117"/>
      <c r="AL209" s="117">
        <v>8</v>
      </c>
      <c r="AM209" s="117"/>
      <c r="AN209" s="117"/>
      <c r="AO209" s="117">
        <v>0</v>
      </c>
      <c r="AP209" s="117"/>
      <c r="AQ209" s="117"/>
      <c r="AR209" s="117">
        <v>0</v>
      </c>
      <c r="AS209" s="117"/>
      <c r="AT209" s="117"/>
      <c r="AU209" s="117">
        <v>11.5</v>
      </c>
      <c r="AV209" s="117"/>
      <c r="AW209" s="117"/>
      <c r="AX209" s="117">
        <v>3</v>
      </c>
      <c r="AY209" s="117"/>
      <c r="AZ209" s="117"/>
      <c r="BA209" s="117">
        <v>11.5</v>
      </c>
      <c r="BB209" s="117"/>
      <c r="BC209" s="117"/>
      <c r="BD209" s="117">
        <v>0</v>
      </c>
      <c r="BE209" s="117"/>
      <c r="BF209" s="117"/>
      <c r="BG209" s="117">
        <v>11.5</v>
      </c>
      <c r="BH209" s="117"/>
      <c r="BI209" s="117"/>
      <c r="BJ209" s="117">
        <v>0</v>
      </c>
      <c r="BK209" s="117"/>
      <c r="BL209" s="117"/>
    </row>
    <row r="210" spans="1:71" s="99" customFormat="1" ht="12.75" customHeight="1">
      <c r="A210" s="89">
        <v>3</v>
      </c>
      <c r="B210" s="90"/>
      <c r="C210" s="90"/>
      <c r="D210" s="92" t="s">
        <v>229</v>
      </c>
      <c r="E210" s="93"/>
      <c r="F210" s="93"/>
      <c r="G210" s="93"/>
      <c r="H210" s="93"/>
      <c r="I210" s="93"/>
      <c r="J210" s="93"/>
      <c r="K210" s="93"/>
      <c r="L210" s="93"/>
      <c r="M210" s="93"/>
      <c r="N210" s="93"/>
      <c r="O210" s="93"/>
      <c r="P210" s="93"/>
      <c r="Q210" s="93"/>
      <c r="R210" s="93"/>
      <c r="S210" s="93"/>
      <c r="T210" s="93"/>
      <c r="U210" s="93"/>
      <c r="V210" s="94"/>
      <c r="W210" s="117">
        <v>2</v>
      </c>
      <c r="X210" s="117"/>
      <c r="Y210" s="117"/>
      <c r="Z210" s="117">
        <v>2</v>
      </c>
      <c r="AA210" s="117"/>
      <c r="AB210" s="117"/>
      <c r="AC210" s="117">
        <v>0</v>
      </c>
      <c r="AD210" s="117"/>
      <c r="AE210" s="117"/>
      <c r="AF210" s="117">
        <v>0</v>
      </c>
      <c r="AG210" s="117"/>
      <c r="AH210" s="117"/>
      <c r="AI210" s="117">
        <v>2</v>
      </c>
      <c r="AJ210" s="117"/>
      <c r="AK210" s="117"/>
      <c r="AL210" s="117">
        <v>2</v>
      </c>
      <c r="AM210" s="117"/>
      <c r="AN210" s="117"/>
      <c r="AO210" s="117">
        <v>0</v>
      </c>
      <c r="AP210" s="117"/>
      <c r="AQ210" s="117"/>
      <c r="AR210" s="117">
        <v>0</v>
      </c>
      <c r="AS210" s="117"/>
      <c r="AT210" s="117"/>
      <c r="AU210" s="117">
        <v>2.5</v>
      </c>
      <c r="AV210" s="117"/>
      <c r="AW210" s="117"/>
      <c r="AX210" s="117">
        <v>7</v>
      </c>
      <c r="AY210" s="117"/>
      <c r="AZ210" s="117"/>
      <c r="BA210" s="117">
        <v>2.5</v>
      </c>
      <c r="BB210" s="117"/>
      <c r="BC210" s="117"/>
      <c r="BD210" s="117">
        <v>0</v>
      </c>
      <c r="BE210" s="117"/>
      <c r="BF210" s="117"/>
      <c r="BG210" s="117">
        <v>2.5</v>
      </c>
      <c r="BH210" s="117"/>
      <c r="BI210" s="117"/>
      <c r="BJ210" s="117">
        <v>0</v>
      </c>
      <c r="BK210" s="117"/>
      <c r="BL210" s="117"/>
    </row>
    <row r="211" spans="1:71" s="99" customFormat="1" ht="12.75" customHeight="1">
      <c r="A211" s="89">
        <v>4</v>
      </c>
      <c r="B211" s="90"/>
      <c r="C211" s="90"/>
      <c r="D211" s="92" t="s">
        <v>230</v>
      </c>
      <c r="E211" s="93"/>
      <c r="F211" s="93"/>
      <c r="G211" s="93"/>
      <c r="H211" s="93"/>
      <c r="I211" s="93"/>
      <c r="J211" s="93"/>
      <c r="K211" s="93"/>
      <c r="L211" s="93"/>
      <c r="M211" s="93"/>
      <c r="N211" s="93"/>
      <c r="O211" s="93"/>
      <c r="P211" s="93"/>
      <c r="Q211" s="93"/>
      <c r="R211" s="93"/>
      <c r="S211" s="93"/>
      <c r="T211" s="93"/>
      <c r="U211" s="93"/>
      <c r="V211" s="94"/>
      <c r="W211" s="117">
        <v>12.5</v>
      </c>
      <c r="X211" s="117"/>
      <c r="Y211" s="117"/>
      <c r="Z211" s="117">
        <v>12.5</v>
      </c>
      <c r="AA211" s="117"/>
      <c r="AB211" s="117"/>
      <c r="AC211" s="117">
        <v>0</v>
      </c>
      <c r="AD211" s="117"/>
      <c r="AE211" s="117"/>
      <c r="AF211" s="117">
        <v>0</v>
      </c>
      <c r="AG211" s="117"/>
      <c r="AH211" s="117"/>
      <c r="AI211" s="117">
        <v>12.5</v>
      </c>
      <c r="AJ211" s="117"/>
      <c r="AK211" s="117"/>
      <c r="AL211" s="117">
        <v>12.5</v>
      </c>
      <c r="AM211" s="117"/>
      <c r="AN211" s="117"/>
      <c r="AO211" s="117">
        <v>0</v>
      </c>
      <c r="AP211" s="117"/>
      <c r="AQ211" s="117"/>
      <c r="AR211" s="117">
        <v>0</v>
      </c>
      <c r="AS211" s="117"/>
      <c r="AT211" s="117"/>
      <c r="AU211" s="117">
        <v>18.5</v>
      </c>
      <c r="AV211" s="117"/>
      <c r="AW211" s="117"/>
      <c r="AX211" s="117">
        <v>18</v>
      </c>
      <c r="AY211" s="117"/>
      <c r="AZ211" s="117"/>
      <c r="BA211" s="117">
        <v>18.5</v>
      </c>
      <c r="BB211" s="117"/>
      <c r="BC211" s="117"/>
      <c r="BD211" s="117">
        <v>0</v>
      </c>
      <c r="BE211" s="117"/>
      <c r="BF211" s="117"/>
      <c r="BG211" s="117">
        <v>18.5</v>
      </c>
      <c r="BH211" s="117"/>
      <c r="BI211" s="117"/>
      <c r="BJ211" s="117">
        <v>0</v>
      </c>
      <c r="BK211" s="117"/>
      <c r="BL211" s="117"/>
    </row>
    <row r="212" spans="1:71" s="99" customFormat="1" ht="12.75" customHeight="1">
      <c r="A212" s="89">
        <v>5</v>
      </c>
      <c r="B212" s="90"/>
      <c r="C212" s="90"/>
      <c r="D212" s="92" t="s">
        <v>231</v>
      </c>
      <c r="E212" s="93"/>
      <c r="F212" s="93"/>
      <c r="G212" s="93"/>
      <c r="H212" s="93"/>
      <c r="I212" s="93"/>
      <c r="J212" s="93"/>
      <c r="K212" s="93"/>
      <c r="L212" s="93"/>
      <c r="M212" s="93"/>
      <c r="N212" s="93"/>
      <c r="O212" s="93"/>
      <c r="P212" s="93"/>
      <c r="Q212" s="93"/>
      <c r="R212" s="93"/>
      <c r="S212" s="93"/>
      <c r="T212" s="93"/>
      <c r="U212" s="93"/>
      <c r="V212" s="94"/>
      <c r="W212" s="117">
        <v>0</v>
      </c>
      <c r="X212" s="117"/>
      <c r="Y212" s="117"/>
      <c r="Z212" s="117">
        <v>0</v>
      </c>
      <c r="AA212" s="117"/>
      <c r="AB212" s="117"/>
      <c r="AC212" s="117">
        <v>0</v>
      </c>
      <c r="AD212" s="117"/>
      <c r="AE212" s="117"/>
      <c r="AF212" s="117">
        <v>0</v>
      </c>
      <c r="AG212" s="117"/>
      <c r="AH212" s="117"/>
      <c r="AI212" s="117">
        <v>0</v>
      </c>
      <c r="AJ212" s="117"/>
      <c r="AK212" s="117"/>
      <c r="AL212" s="117">
        <v>0</v>
      </c>
      <c r="AM212" s="117"/>
      <c r="AN212" s="117"/>
      <c r="AO212" s="117">
        <v>0</v>
      </c>
      <c r="AP212" s="117"/>
      <c r="AQ212" s="117"/>
      <c r="AR212" s="117">
        <v>0</v>
      </c>
      <c r="AS212" s="117"/>
      <c r="AT212" s="117"/>
      <c r="AU212" s="117">
        <v>0</v>
      </c>
      <c r="AV212" s="117"/>
      <c r="AW212" s="117"/>
      <c r="AX212" s="117">
        <v>34</v>
      </c>
      <c r="AY212" s="117"/>
      <c r="AZ212" s="117"/>
      <c r="BA212" s="117">
        <v>0</v>
      </c>
      <c r="BB212" s="117"/>
      <c r="BC212" s="117"/>
      <c r="BD212" s="117">
        <v>0</v>
      </c>
      <c r="BE212" s="117"/>
      <c r="BF212" s="117"/>
      <c r="BG212" s="117">
        <v>0</v>
      </c>
      <c r="BH212" s="117"/>
      <c r="BI212" s="117"/>
      <c r="BJ212" s="117">
        <v>0</v>
      </c>
      <c r="BK212" s="117"/>
      <c r="BL212" s="117"/>
    </row>
    <row r="213" spans="1:71" s="99" customFormat="1" ht="12.75" customHeight="1">
      <c r="A213" s="89">
        <v>6</v>
      </c>
      <c r="B213" s="90"/>
      <c r="C213" s="90"/>
      <c r="D213" s="92" t="s">
        <v>232</v>
      </c>
      <c r="E213" s="93"/>
      <c r="F213" s="93"/>
      <c r="G213" s="93"/>
      <c r="H213" s="93"/>
      <c r="I213" s="93"/>
      <c r="J213" s="93"/>
      <c r="K213" s="93"/>
      <c r="L213" s="93"/>
      <c r="M213" s="93"/>
      <c r="N213" s="93"/>
      <c r="O213" s="93"/>
      <c r="P213" s="93"/>
      <c r="Q213" s="93"/>
      <c r="R213" s="93"/>
      <c r="S213" s="93"/>
      <c r="T213" s="93"/>
      <c r="U213" s="93"/>
      <c r="V213" s="94"/>
      <c r="W213" s="117">
        <v>0.5</v>
      </c>
      <c r="X213" s="117"/>
      <c r="Y213" s="117"/>
      <c r="Z213" s="117">
        <v>0.5</v>
      </c>
      <c r="AA213" s="117"/>
      <c r="AB213" s="117"/>
      <c r="AC213" s="117">
        <v>0</v>
      </c>
      <c r="AD213" s="117"/>
      <c r="AE213" s="117"/>
      <c r="AF213" s="117">
        <v>0</v>
      </c>
      <c r="AG213" s="117"/>
      <c r="AH213" s="117"/>
      <c r="AI213" s="117">
        <v>0.5</v>
      </c>
      <c r="AJ213" s="117"/>
      <c r="AK213" s="117"/>
      <c r="AL213" s="117">
        <v>0.5</v>
      </c>
      <c r="AM213" s="117"/>
      <c r="AN213" s="117"/>
      <c r="AO213" s="117">
        <v>0</v>
      </c>
      <c r="AP213" s="117"/>
      <c r="AQ213" s="117"/>
      <c r="AR213" s="117">
        <v>0</v>
      </c>
      <c r="AS213" s="117"/>
      <c r="AT213" s="117"/>
      <c r="AU213" s="117">
        <v>0.5</v>
      </c>
      <c r="AV213" s="117"/>
      <c r="AW213" s="117"/>
      <c r="AX213" s="117">
        <v>1</v>
      </c>
      <c r="AY213" s="117"/>
      <c r="AZ213" s="117"/>
      <c r="BA213" s="117">
        <v>0.5</v>
      </c>
      <c r="BB213" s="117"/>
      <c r="BC213" s="117"/>
      <c r="BD213" s="117">
        <v>0</v>
      </c>
      <c r="BE213" s="117"/>
      <c r="BF213" s="117"/>
      <c r="BG213" s="117">
        <v>0.5</v>
      </c>
      <c r="BH213" s="117"/>
      <c r="BI213" s="117"/>
      <c r="BJ213" s="117">
        <v>0</v>
      </c>
      <c r="BK213" s="117"/>
      <c r="BL213" s="117"/>
    </row>
    <row r="214" spans="1:71" s="99" customFormat="1" ht="12.75" customHeight="1">
      <c r="A214" s="89">
        <v>7</v>
      </c>
      <c r="B214" s="90"/>
      <c r="C214" s="90"/>
      <c r="D214" s="92" t="s">
        <v>233</v>
      </c>
      <c r="E214" s="93"/>
      <c r="F214" s="93"/>
      <c r="G214" s="93"/>
      <c r="H214" s="93"/>
      <c r="I214" s="93"/>
      <c r="J214" s="93"/>
      <c r="K214" s="93"/>
      <c r="L214" s="93"/>
      <c r="M214" s="93"/>
      <c r="N214" s="93"/>
      <c r="O214" s="93"/>
      <c r="P214" s="93"/>
      <c r="Q214" s="93"/>
      <c r="R214" s="93"/>
      <c r="S214" s="93"/>
      <c r="T214" s="93"/>
      <c r="U214" s="93"/>
      <c r="V214" s="94"/>
      <c r="W214" s="117">
        <v>1</v>
      </c>
      <c r="X214" s="117"/>
      <c r="Y214" s="117"/>
      <c r="Z214" s="117">
        <v>1</v>
      </c>
      <c r="AA214" s="117"/>
      <c r="AB214" s="117"/>
      <c r="AC214" s="117">
        <v>0</v>
      </c>
      <c r="AD214" s="117"/>
      <c r="AE214" s="117"/>
      <c r="AF214" s="117">
        <v>0</v>
      </c>
      <c r="AG214" s="117"/>
      <c r="AH214" s="117"/>
      <c r="AI214" s="117">
        <v>3</v>
      </c>
      <c r="AJ214" s="117"/>
      <c r="AK214" s="117"/>
      <c r="AL214" s="117">
        <v>3</v>
      </c>
      <c r="AM214" s="117"/>
      <c r="AN214" s="117"/>
      <c r="AO214" s="117">
        <v>0</v>
      </c>
      <c r="AP214" s="117"/>
      <c r="AQ214" s="117"/>
      <c r="AR214" s="117">
        <v>0</v>
      </c>
      <c r="AS214" s="117"/>
      <c r="AT214" s="117"/>
      <c r="AU214" s="117">
        <v>3</v>
      </c>
      <c r="AV214" s="117"/>
      <c r="AW214" s="117"/>
      <c r="AX214" s="117">
        <v>2</v>
      </c>
      <c r="AY214" s="117"/>
      <c r="AZ214" s="117"/>
      <c r="BA214" s="117">
        <v>3</v>
      </c>
      <c r="BB214" s="117"/>
      <c r="BC214" s="117"/>
      <c r="BD214" s="117">
        <v>0</v>
      </c>
      <c r="BE214" s="117"/>
      <c r="BF214" s="117"/>
      <c r="BG214" s="117">
        <v>3</v>
      </c>
      <c r="BH214" s="117"/>
      <c r="BI214" s="117"/>
      <c r="BJ214" s="117">
        <v>0</v>
      </c>
      <c r="BK214" s="117"/>
      <c r="BL214" s="117"/>
    </row>
    <row r="215" spans="1:71" s="6" customFormat="1" ht="12.75" customHeight="1">
      <c r="A215" s="86">
        <v>8</v>
      </c>
      <c r="B215" s="87"/>
      <c r="C215" s="87"/>
      <c r="D215" s="100" t="s">
        <v>234</v>
      </c>
      <c r="E215" s="101"/>
      <c r="F215" s="101"/>
      <c r="G215" s="101"/>
      <c r="H215" s="101"/>
      <c r="I215" s="101"/>
      <c r="J215" s="101"/>
      <c r="K215" s="101"/>
      <c r="L215" s="101"/>
      <c r="M215" s="101"/>
      <c r="N215" s="101"/>
      <c r="O215" s="101"/>
      <c r="P215" s="101"/>
      <c r="Q215" s="101"/>
      <c r="R215" s="101"/>
      <c r="S215" s="101"/>
      <c r="T215" s="101"/>
      <c r="U215" s="101"/>
      <c r="V215" s="102"/>
      <c r="W215" s="112">
        <v>30</v>
      </c>
      <c r="X215" s="112"/>
      <c r="Y215" s="112"/>
      <c r="Z215" s="112">
        <v>30</v>
      </c>
      <c r="AA215" s="112"/>
      <c r="AB215" s="112"/>
      <c r="AC215" s="112">
        <v>0</v>
      </c>
      <c r="AD215" s="112"/>
      <c r="AE215" s="112"/>
      <c r="AF215" s="112">
        <v>0</v>
      </c>
      <c r="AG215" s="112"/>
      <c r="AH215" s="112"/>
      <c r="AI215" s="112">
        <v>35.5</v>
      </c>
      <c r="AJ215" s="112"/>
      <c r="AK215" s="112"/>
      <c r="AL215" s="112">
        <v>34</v>
      </c>
      <c r="AM215" s="112"/>
      <c r="AN215" s="112"/>
      <c r="AO215" s="112">
        <v>0</v>
      </c>
      <c r="AP215" s="112"/>
      <c r="AQ215" s="112"/>
      <c r="AR215" s="112">
        <v>0</v>
      </c>
      <c r="AS215" s="112"/>
      <c r="AT215" s="112"/>
      <c r="AU215" s="112">
        <v>46</v>
      </c>
      <c r="AV215" s="112"/>
      <c r="AW215" s="112"/>
      <c r="AX215" s="112">
        <v>67</v>
      </c>
      <c r="AY215" s="112"/>
      <c r="AZ215" s="112"/>
      <c r="BA215" s="112">
        <v>46</v>
      </c>
      <c r="BB215" s="112"/>
      <c r="BC215" s="112"/>
      <c r="BD215" s="112">
        <v>0</v>
      </c>
      <c r="BE215" s="112"/>
      <c r="BF215" s="112"/>
      <c r="BG215" s="112">
        <v>46</v>
      </c>
      <c r="BH215" s="112"/>
      <c r="BI215" s="112"/>
      <c r="BJ215" s="112">
        <v>0</v>
      </c>
      <c r="BK215" s="112"/>
      <c r="BL215" s="112"/>
    </row>
    <row r="216" spans="1:71" s="99" customFormat="1" ht="25.5" customHeight="1">
      <c r="A216" s="89">
        <v>9</v>
      </c>
      <c r="B216" s="90"/>
      <c r="C216" s="90"/>
      <c r="D216" s="92" t="s">
        <v>235</v>
      </c>
      <c r="E216" s="93"/>
      <c r="F216" s="93"/>
      <c r="G216" s="93"/>
      <c r="H216" s="93"/>
      <c r="I216" s="93"/>
      <c r="J216" s="93"/>
      <c r="K216" s="93"/>
      <c r="L216" s="93"/>
      <c r="M216" s="93"/>
      <c r="N216" s="93"/>
      <c r="O216" s="93"/>
      <c r="P216" s="93"/>
      <c r="Q216" s="93"/>
      <c r="R216" s="93"/>
      <c r="S216" s="93"/>
      <c r="T216" s="93"/>
      <c r="U216" s="93"/>
      <c r="V216" s="94"/>
      <c r="W216" s="117" t="s">
        <v>173</v>
      </c>
      <c r="X216" s="117"/>
      <c r="Y216" s="117"/>
      <c r="Z216" s="117" t="s">
        <v>173</v>
      </c>
      <c r="AA216" s="117"/>
      <c r="AB216" s="117"/>
      <c r="AC216" s="117"/>
      <c r="AD216" s="117"/>
      <c r="AE216" s="117"/>
      <c r="AF216" s="117"/>
      <c r="AG216" s="117"/>
      <c r="AH216" s="117"/>
      <c r="AI216" s="117" t="s">
        <v>173</v>
      </c>
      <c r="AJ216" s="117"/>
      <c r="AK216" s="117"/>
      <c r="AL216" s="117" t="s">
        <v>173</v>
      </c>
      <c r="AM216" s="117"/>
      <c r="AN216" s="117"/>
      <c r="AO216" s="117"/>
      <c r="AP216" s="117"/>
      <c r="AQ216" s="117"/>
      <c r="AR216" s="117"/>
      <c r="AS216" s="117"/>
      <c r="AT216" s="117"/>
      <c r="AU216" s="117" t="s">
        <v>173</v>
      </c>
      <c r="AV216" s="117"/>
      <c r="AW216" s="117"/>
      <c r="AX216" s="117"/>
      <c r="AY216" s="117"/>
      <c r="AZ216" s="117"/>
      <c r="BA216" s="117" t="s">
        <v>173</v>
      </c>
      <c r="BB216" s="117"/>
      <c r="BC216" s="117"/>
      <c r="BD216" s="117"/>
      <c r="BE216" s="117"/>
      <c r="BF216" s="117"/>
      <c r="BG216" s="117" t="s">
        <v>173</v>
      </c>
      <c r="BH216" s="117"/>
      <c r="BI216" s="117"/>
      <c r="BJ216" s="117"/>
      <c r="BK216" s="117"/>
      <c r="BL216" s="117"/>
    </row>
    <row r="219" spans="1:71" ht="14.25" customHeight="1">
      <c r="A219" s="29" t="s">
        <v>153</v>
      </c>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row>
    <row r="220" spans="1:71" ht="14.25" customHeight="1">
      <c r="A220" s="29" t="s">
        <v>267</v>
      </c>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row>
    <row r="221" spans="1:71" ht="15" customHeight="1">
      <c r="A221" s="31" t="s">
        <v>250</v>
      </c>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c r="BR221" s="31"/>
      <c r="BS221" s="31"/>
    </row>
    <row r="222" spans="1:71" ht="15" customHeight="1">
      <c r="A222" s="27" t="s">
        <v>6</v>
      </c>
      <c r="B222" s="27"/>
      <c r="C222" s="27"/>
      <c r="D222" s="27"/>
      <c r="E222" s="27"/>
      <c r="F222" s="27"/>
      <c r="G222" s="27" t="s">
        <v>126</v>
      </c>
      <c r="H222" s="27"/>
      <c r="I222" s="27"/>
      <c r="J222" s="27"/>
      <c r="K222" s="27"/>
      <c r="L222" s="27"/>
      <c r="M222" s="27"/>
      <c r="N222" s="27"/>
      <c r="O222" s="27"/>
      <c r="P222" s="27"/>
      <c r="Q222" s="27"/>
      <c r="R222" s="27"/>
      <c r="S222" s="27"/>
      <c r="T222" s="27" t="s">
        <v>13</v>
      </c>
      <c r="U222" s="27"/>
      <c r="V222" s="27"/>
      <c r="W222" s="27"/>
      <c r="X222" s="27"/>
      <c r="Y222" s="27"/>
      <c r="Z222" s="27"/>
      <c r="AA222" s="36" t="s">
        <v>251</v>
      </c>
      <c r="AB222" s="76"/>
      <c r="AC222" s="76"/>
      <c r="AD222" s="76"/>
      <c r="AE222" s="76"/>
      <c r="AF222" s="76"/>
      <c r="AG222" s="76"/>
      <c r="AH222" s="76"/>
      <c r="AI222" s="76"/>
      <c r="AJ222" s="76"/>
      <c r="AK222" s="76"/>
      <c r="AL222" s="76"/>
      <c r="AM222" s="76"/>
      <c r="AN222" s="76"/>
      <c r="AO222" s="77"/>
      <c r="AP222" s="36" t="s">
        <v>254</v>
      </c>
      <c r="AQ222" s="37"/>
      <c r="AR222" s="37"/>
      <c r="AS222" s="37"/>
      <c r="AT222" s="37"/>
      <c r="AU222" s="37"/>
      <c r="AV222" s="37"/>
      <c r="AW222" s="37"/>
      <c r="AX222" s="37"/>
      <c r="AY222" s="37"/>
      <c r="AZ222" s="37"/>
      <c r="BA222" s="37"/>
      <c r="BB222" s="37"/>
      <c r="BC222" s="37"/>
      <c r="BD222" s="38"/>
      <c r="BE222" s="36" t="s">
        <v>261</v>
      </c>
      <c r="BF222" s="37"/>
      <c r="BG222" s="37"/>
      <c r="BH222" s="37"/>
      <c r="BI222" s="37"/>
      <c r="BJ222" s="37"/>
      <c r="BK222" s="37"/>
      <c r="BL222" s="37"/>
      <c r="BM222" s="37"/>
      <c r="BN222" s="37"/>
      <c r="BO222" s="37"/>
      <c r="BP222" s="37"/>
      <c r="BQ222" s="37"/>
      <c r="BR222" s="37"/>
      <c r="BS222" s="38"/>
    </row>
    <row r="223" spans="1:71" ht="32.1"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t="s">
        <v>4</v>
      </c>
      <c r="AB223" s="27"/>
      <c r="AC223" s="27"/>
      <c r="AD223" s="27"/>
      <c r="AE223" s="27"/>
      <c r="AF223" s="27" t="s">
        <v>3</v>
      </c>
      <c r="AG223" s="27"/>
      <c r="AH223" s="27"/>
      <c r="AI223" s="27"/>
      <c r="AJ223" s="27"/>
      <c r="AK223" s="27" t="s">
        <v>89</v>
      </c>
      <c r="AL223" s="27"/>
      <c r="AM223" s="27"/>
      <c r="AN223" s="27"/>
      <c r="AO223" s="27"/>
      <c r="AP223" s="27" t="s">
        <v>4</v>
      </c>
      <c r="AQ223" s="27"/>
      <c r="AR223" s="27"/>
      <c r="AS223" s="27"/>
      <c r="AT223" s="27"/>
      <c r="AU223" s="27" t="s">
        <v>3</v>
      </c>
      <c r="AV223" s="27"/>
      <c r="AW223" s="27"/>
      <c r="AX223" s="27"/>
      <c r="AY223" s="27"/>
      <c r="AZ223" s="27" t="s">
        <v>96</v>
      </c>
      <c r="BA223" s="27"/>
      <c r="BB223" s="27"/>
      <c r="BC223" s="27"/>
      <c r="BD223" s="27"/>
      <c r="BE223" s="27" t="s">
        <v>4</v>
      </c>
      <c r="BF223" s="27"/>
      <c r="BG223" s="27"/>
      <c r="BH223" s="27"/>
      <c r="BI223" s="27"/>
      <c r="BJ223" s="27" t="s">
        <v>3</v>
      </c>
      <c r="BK223" s="27"/>
      <c r="BL223" s="27"/>
      <c r="BM223" s="27"/>
      <c r="BN223" s="27"/>
      <c r="BO223" s="27" t="s">
        <v>127</v>
      </c>
      <c r="BP223" s="27"/>
      <c r="BQ223" s="27"/>
      <c r="BR223" s="27"/>
      <c r="BS223" s="27"/>
    </row>
    <row r="224" spans="1:71" ht="15" customHeight="1">
      <c r="A224" s="27">
        <v>1</v>
      </c>
      <c r="B224" s="27"/>
      <c r="C224" s="27"/>
      <c r="D224" s="27"/>
      <c r="E224" s="27"/>
      <c r="F224" s="27"/>
      <c r="G224" s="27">
        <v>2</v>
      </c>
      <c r="H224" s="27"/>
      <c r="I224" s="27"/>
      <c r="J224" s="27"/>
      <c r="K224" s="27"/>
      <c r="L224" s="27"/>
      <c r="M224" s="27"/>
      <c r="N224" s="27"/>
      <c r="O224" s="27"/>
      <c r="P224" s="27"/>
      <c r="Q224" s="27"/>
      <c r="R224" s="27"/>
      <c r="S224" s="27"/>
      <c r="T224" s="27">
        <v>3</v>
      </c>
      <c r="U224" s="27"/>
      <c r="V224" s="27"/>
      <c r="W224" s="27"/>
      <c r="X224" s="27"/>
      <c r="Y224" s="27"/>
      <c r="Z224" s="27"/>
      <c r="AA224" s="27">
        <v>4</v>
      </c>
      <c r="AB224" s="27"/>
      <c r="AC224" s="27"/>
      <c r="AD224" s="27"/>
      <c r="AE224" s="27"/>
      <c r="AF224" s="27">
        <v>5</v>
      </c>
      <c r="AG224" s="27"/>
      <c r="AH224" s="27"/>
      <c r="AI224" s="27"/>
      <c r="AJ224" s="27"/>
      <c r="AK224" s="27">
        <v>6</v>
      </c>
      <c r="AL224" s="27"/>
      <c r="AM224" s="27"/>
      <c r="AN224" s="27"/>
      <c r="AO224" s="27"/>
      <c r="AP224" s="27">
        <v>7</v>
      </c>
      <c r="AQ224" s="27"/>
      <c r="AR224" s="27"/>
      <c r="AS224" s="27"/>
      <c r="AT224" s="27"/>
      <c r="AU224" s="27">
        <v>8</v>
      </c>
      <c r="AV224" s="27"/>
      <c r="AW224" s="27"/>
      <c r="AX224" s="27"/>
      <c r="AY224" s="27"/>
      <c r="AZ224" s="27">
        <v>9</v>
      </c>
      <c r="BA224" s="27"/>
      <c r="BB224" s="27"/>
      <c r="BC224" s="27"/>
      <c r="BD224" s="27"/>
      <c r="BE224" s="27">
        <v>10</v>
      </c>
      <c r="BF224" s="27"/>
      <c r="BG224" s="27"/>
      <c r="BH224" s="27"/>
      <c r="BI224" s="27"/>
      <c r="BJ224" s="27">
        <v>11</v>
      </c>
      <c r="BK224" s="27"/>
      <c r="BL224" s="27"/>
      <c r="BM224" s="27"/>
      <c r="BN224" s="27"/>
      <c r="BO224" s="27">
        <v>12</v>
      </c>
      <c r="BP224" s="27"/>
      <c r="BQ224" s="27"/>
      <c r="BR224" s="27"/>
      <c r="BS224" s="27"/>
    </row>
    <row r="225" spans="1:79" s="1" customFormat="1" ht="15" hidden="1" customHeight="1">
      <c r="A225" s="26" t="s">
        <v>69</v>
      </c>
      <c r="B225" s="26"/>
      <c r="C225" s="26"/>
      <c r="D225" s="26"/>
      <c r="E225" s="26"/>
      <c r="F225" s="26"/>
      <c r="G225" s="61" t="s">
        <v>57</v>
      </c>
      <c r="H225" s="61"/>
      <c r="I225" s="61"/>
      <c r="J225" s="61"/>
      <c r="K225" s="61"/>
      <c r="L225" s="61"/>
      <c r="M225" s="61"/>
      <c r="N225" s="61"/>
      <c r="O225" s="61"/>
      <c r="P225" s="61"/>
      <c r="Q225" s="61"/>
      <c r="R225" s="61"/>
      <c r="S225" s="61"/>
      <c r="T225" s="61" t="s">
        <v>79</v>
      </c>
      <c r="U225" s="61"/>
      <c r="V225" s="61"/>
      <c r="W225" s="61"/>
      <c r="X225" s="61"/>
      <c r="Y225" s="61"/>
      <c r="Z225" s="61"/>
      <c r="AA225" s="30" t="s">
        <v>65</v>
      </c>
      <c r="AB225" s="30"/>
      <c r="AC225" s="30"/>
      <c r="AD225" s="30"/>
      <c r="AE225" s="30"/>
      <c r="AF225" s="30" t="s">
        <v>66</v>
      </c>
      <c r="AG225" s="30"/>
      <c r="AH225" s="30"/>
      <c r="AI225" s="30"/>
      <c r="AJ225" s="30"/>
      <c r="AK225" s="50" t="s">
        <v>122</v>
      </c>
      <c r="AL225" s="50"/>
      <c r="AM225" s="50"/>
      <c r="AN225" s="50"/>
      <c r="AO225" s="50"/>
      <c r="AP225" s="30" t="s">
        <v>67</v>
      </c>
      <c r="AQ225" s="30"/>
      <c r="AR225" s="30"/>
      <c r="AS225" s="30"/>
      <c r="AT225" s="30"/>
      <c r="AU225" s="30" t="s">
        <v>68</v>
      </c>
      <c r="AV225" s="30"/>
      <c r="AW225" s="30"/>
      <c r="AX225" s="30"/>
      <c r="AY225" s="30"/>
      <c r="AZ225" s="50" t="s">
        <v>122</v>
      </c>
      <c r="BA225" s="50"/>
      <c r="BB225" s="50"/>
      <c r="BC225" s="50"/>
      <c r="BD225" s="50"/>
      <c r="BE225" s="30" t="s">
        <v>58</v>
      </c>
      <c r="BF225" s="30"/>
      <c r="BG225" s="30"/>
      <c r="BH225" s="30"/>
      <c r="BI225" s="30"/>
      <c r="BJ225" s="30" t="s">
        <v>59</v>
      </c>
      <c r="BK225" s="30"/>
      <c r="BL225" s="30"/>
      <c r="BM225" s="30"/>
      <c r="BN225" s="30"/>
      <c r="BO225" s="50" t="s">
        <v>122</v>
      </c>
      <c r="BP225" s="50"/>
      <c r="BQ225" s="50"/>
      <c r="BR225" s="50"/>
      <c r="BS225" s="50"/>
      <c r="CA225" s="1" t="s">
        <v>44</v>
      </c>
    </row>
    <row r="226" spans="1:79" s="99" customFormat="1" ht="51" customHeight="1">
      <c r="A226" s="110">
        <v>1</v>
      </c>
      <c r="B226" s="110"/>
      <c r="C226" s="110"/>
      <c r="D226" s="110"/>
      <c r="E226" s="110"/>
      <c r="F226" s="110"/>
      <c r="G226" s="92" t="s">
        <v>236</v>
      </c>
      <c r="H226" s="93"/>
      <c r="I226" s="93"/>
      <c r="J226" s="93"/>
      <c r="K226" s="93"/>
      <c r="L226" s="93"/>
      <c r="M226" s="93"/>
      <c r="N226" s="93"/>
      <c r="O226" s="93"/>
      <c r="P226" s="93"/>
      <c r="Q226" s="93"/>
      <c r="R226" s="93"/>
      <c r="S226" s="94"/>
      <c r="T226" s="120"/>
      <c r="U226" s="120"/>
      <c r="V226" s="120"/>
      <c r="W226" s="120"/>
      <c r="X226" s="120"/>
      <c r="Y226" s="120"/>
      <c r="Z226" s="120"/>
      <c r="AA226" s="119">
        <v>6463736</v>
      </c>
      <c r="AB226" s="119"/>
      <c r="AC226" s="119"/>
      <c r="AD226" s="119"/>
      <c r="AE226" s="119"/>
      <c r="AF226" s="119">
        <v>5039537</v>
      </c>
      <c r="AG226" s="119"/>
      <c r="AH226" s="119"/>
      <c r="AI226" s="119"/>
      <c r="AJ226" s="119"/>
      <c r="AK226" s="119">
        <f>IF(ISNUMBER(AA226),AA226,0)+IF(ISNUMBER(AF226),AF226,0)</f>
        <v>11503273</v>
      </c>
      <c r="AL226" s="119"/>
      <c r="AM226" s="119"/>
      <c r="AN226" s="119"/>
      <c r="AO226" s="119"/>
      <c r="AP226" s="119">
        <v>7334512</v>
      </c>
      <c r="AQ226" s="119"/>
      <c r="AR226" s="119"/>
      <c r="AS226" s="119"/>
      <c r="AT226" s="119"/>
      <c r="AU226" s="119">
        <v>749869</v>
      </c>
      <c r="AV226" s="119"/>
      <c r="AW226" s="119"/>
      <c r="AX226" s="119"/>
      <c r="AY226" s="119"/>
      <c r="AZ226" s="119">
        <f>IF(ISNUMBER(AP226),AP226,0)+IF(ISNUMBER(AU226),AU226,0)</f>
        <v>8084381</v>
      </c>
      <c r="BA226" s="119"/>
      <c r="BB226" s="119"/>
      <c r="BC226" s="119"/>
      <c r="BD226" s="119"/>
      <c r="BE226" s="119">
        <v>12694065</v>
      </c>
      <c r="BF226" s="119"/>
      <c r="BG226" s="119"/>
      <c r="BH226" s="119"/>
      <c r="BI226" s="119"/>
      <c r="BJ226" s="119">
        <v>10887104</v>
      </c>
      <c r="BK226" s="119"/>
      <c r="BL226" s="119"/>
      <c r="BM226" s="119"/>
      <c r="BN226" s="119"/>
      <c r="BO226" s="119">
        <f>IF(ISNUMBER(BE226),BE226,0)+IF(ISNUMBER(BJ226),BJ226,0)</f>
        <v>23581169</v>
      </c>
      <c r="BP226" s="119"/>
      <c r="BQ226" s="119"/>
      <c r="BR226" s="119"/>
      <c r="BS226" s="119"/>
      <c r="CA226" s="99" t="s">
        <v>45</v>
      </c>
    </row>
    <row r="227" spans="1:79" s="6" customFormat="1" ht="12.75" customHeight="1">
      <c r="A227" s="85"/>
      <c r="B227" s="85"/>
      <c r="C227" s="85"/>
      <c r="D227" s="85"/>
      <c r="E227" s="85"/>
      <c r="F227" s="85"/>
      <c r="G227" s="100" t="s">
        <v>147</v>
      </c>
      <c r="H227" s="101"/>
      <c r="I227" s="101"/>
      <c r="J227" s="101"/>
      <c r="K227" s="101"/>
      <c r="L227" s="101"/>
      <c r="M227" s="101"/>
      <c r="N227" s="101"/>
      <c r="O227" s="101"/>
      <c r="P227" s="101"/>
      <c r="Q227" s="101"/>
      <c r="R227" s="101"/>
      <c r="S227" s="102"/>
      <c r="T227" s="121"/>
      <c r="U227" s="121"/>
      <c r="V227" s="121"/>
      <c r="W227" s="121"/>
      <c r="X227" s="121"/>
      <c r="Y227" s="121"/>
      <c r="Z227" s="121"/>
      <c r="AA227" s="118">
        <v>6463736</v>
      </c>
      <c r="AB227" s="118"/>
      <c r="AC227" s="118"/>
      <c r="AD227" s="118"/>
      <c r="AE227" s="118"/>
      <c r="AF227" s="118">
        <v>5039537</v>
      </c>
      <c r="AG227" s="118"/>
      <c r="AH227" s="118"/>
      <c r="AI227" s="118"/>
      <c r="AJ227" s="118"/>
      <c r="AK227" s="118">
        <f>IF(ISNUMBER(AA227),AA227,0)+IF(ISNUMBER(AF227),AF227,0)</f>
        <v>11503273</v>
      </c>
      <c r="AL227" s="118"/>
      <c r="AM227" s="118"/>
      <c r="AN227" s="118"/>
      <c r="AO227" s="118"/>
      <c r="AP227" s="118">
        <v>7334512</v>
      </c>
      <c r="AQ227" s="118"/>
      <c r="AR227" s="118"/>
      <c r="AS227" s="118"/>
      <c r="AT227" s="118"/>
      <c r="AU227" s="118">
        <v>749869</v>
      </c>
      <c r="AV227" s="118"/>
      <c r="AW227" s="118"/>
      <c r="AX227" s="118"/>
      <c r="AY227" s="118"/>
      <c r="AZ227" s="118">
        <f>IF(ISNUMBER(AP227),AP227,0)+IF(ISNUMBER(AU227),AU227,0)</f>
        <v>8084381</v>
      </c>
      <c r="BA227" s="118"/>
      <c r="BB227" s="118"/>
      <c r="BC227" s="118"/>
      <c r="BD227" s="118"/>
      <c r="BE227" s="118">
        <v>12694065</v>
      </c>
      <c r="BF227" s="118"/>
      <c r="BG227" s="118"/>
      <c r="BH227" s="118"/>
      <c r="BI227" s="118"/>
      <c r="BJ227" s="118">
        <v>10887104</v>
      </c>
      <c r="BK227" s="118"/>
      <c r="BL227" s="118"/>
      <c r="BM227" s="118"/>
      <c r="BN227" s="118"/>
      <c r="BO227" s="118">
        <f>IF(ISNUMBER(BE227),BE227,0)+IF(ISNUMBER(BJ227),BJ227,0)</f>
        <v>23581169</v>
      </c>
      <c r="BP227" s="118"/>
      <c r="BQ227" s="118"/>
      <c r="BR227" s="118"/>
      <c r="BS227" s="118"/>
    </row>
    <row r="229" spans="1:79" ht="13.5" customHeight="1">
      <c r="A229" s="29" t="s">
        <v>283</v>
      </c>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row>
    <row r="230" spans="1:79" ht="15" customHeight="1">
      <c r="A230" s="44" t="s">
        <v>250</v>
      </c>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44"/>
      <c r="AY230" s="44"/>
      <c r="AZ230" s="44"/>
      <c r="BA230" s="44"/>
      <c r="BB230" s="44"/>
      <c r="BC230" s="44"/>
      <c r="BD230" s="44"/>
    </row>
    <row r="231" spans="1:79" ht="15" customHeight="1">
      <c r="A231" s="27" t="s">
        <v>6</v>
      </c>
      <c r="B231" s="27"/>
      <c r="C231" s="27"/>
      <c r="D231" s="27"/>
      <c r="E231" s="27"/>
      <c r="F231" s="27"/>
      <c r="G231" s="27" t="s">
        <v>126</v>
      </c>
      <c r="H231" s="27"/>
      <c r="I231" s="27"/>
      <c r="J231" s="27"/>
      <c r="K231" s="27"/>
      <c r="L231" s="27"/>
      <c r="M231" s="27"/>
      <c r="N231" s="27"/>
      <c r="O231" s="27"/>
      <c r="P231" s="27"/>
      <c r="Q231" s="27"/>
      <c r="R231" s="27"/>
      <c r="S231" s="27"/>
      <c r="T231" s="27" t="s">
        <v>13</v>
      </c>
      <c r="U231" s="27"/>
      <c r="V231" s="27"/>
      <c r="W231" s="27"/>
      <c r="X231" s="27"/>
      <c r="Y231" s="27"/>
      <c r="Z231" s="27"/>
      <c r="AA231" s="36" t="s">
        <v>272</v>
      </c>
      <c r="AB231" s="76"/>
      <c r="AC231" s="76"/>
      <c r="AD231" s="76"/>
      <c r="AE231" s="76"/>
      <c r="AF231" s="76"/>
      <c r="AG231" s="76"/>
      <c r="AH231" s="76"/>
      <c r="AI231" s="76"/>
      <c r="AJ231" s="76"/>
      <c r="AK231" s="76"/>
      <c r="AL231" s="76"/>
      <c r="AM231" s="76"/>
      <c r="AN231" s="76"/>
      <c r="AO231" s="77"/>
      <c r="AP231" s="36" t="s">
        <v>277</v>
      </c>
      <c r="AQ231" s="37"/>
      <c r="AR231" s="37"/>
      <c r="AS231" s="37"/>
      <c r="AT231" s="37"/>
      <c r="AU231" s="37"/>
      <c r="AV231" s="37"/>
      <c r="AW231" s="37"/>
      <c r="AX231" s="37"/>
      <c r="AY231" s="37"/>
      <c r="AZ231" s="37"/>
      <c r="BA231" s="37"/>
      <c r="BB231" s="37"/>
      <c r="BC231" s="37"/>
      <c r="BD231" s="38"/>
    </row>
    <row r="232" spans="1:79" ht="32.1"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t="s">
        <v>4</v>
      </c>
      <c r="AB232" s="27"/>
      <c r="AC232" s="27"/>
      <c r="AD232" s="27"/>
      <c r="AE232" s="27"/>
      <c r="AF232" s="27" t="s">
        <v>3</v>
      </c>
      <c r="AG232" s="27"/>
      <c r="AH232" s="27"/>
      <c r="AI232" s="27"/>
      <c r="AJ232" s="27"/>
      <c r="AK232" s="27" t="s">
        <v>89</v>
      </c>
      <c r="AL232" s="27"/>
      <c r="AM232" s="27"/>
      <c r="AN232" s="27"/>
      <c r="AO232" s="27"/>
      <c r="AP232" s="27" t="s">
        <v>4</v>
      </c>
      <c r="AQ232" s="27"/>
      <c r="AR232" s="27"/>
      <c r="AS232" s="27"/>
      <c r="AT232" s="27"/>
      <c r="AU232" s="27" t="s">
        <v>3</v>
      </c>
      <c r="AV232" s="27"/>
      <c r="AW232" s="27"/>
      <c r="AX232" s="27"/>
      <c r="AY232" s="27"/>
      <c r="AZ232" s="27" t="s">
        <v>96</v>
      </c>
      <c r="BA232" s="27"/>
      <c r="BB232" s="27"/>
      <c r="BC232" s="27"/>
      <c r="BD232" s="27"/>
    </row>
    <row r="233" spans="1:79" ht="15" customHeight="1">
      <c r="A233" s="27">
        <v>1</v>
      </c>
      <c r="B233" s="27"/>
      <c r="C233" s="27"/>
      <c r="D233" s="27"/>
      <c r="E233" s="27"/>
      <c r="F233" s="27"/>
      <c r="G233" s="27">
        <v>2</v>
      </c>
      <c r="H233" s="27"/>
      <c r="I233" s="27"/>
      <c r="J233" s="27"/>
      <c r="K233" s="27"/>
      <c r="L233" s="27"/>
      <c r="M233" s="27"/>
      <c r="N233" s="27"/>
      <c r="O233" s="27"/>
      <c r="P233" s="27"/>
      <c r="Q233" s="27"/>
      <c r="R233" s="27"/>
      <c r="S233" s="27"/>
      <c r="T233" s="27">
        <v>3</v>
      </c>
      <c r="U233" s="27"/>
      <c r="V233" s="27"/>
      <c r="W233" s="27"/>
      <c r="X233" s="27"/>
      <c r="Y233" s="27"/>
      <c r="Z233" s="27"/>
      <c r="AA233" s="27">
        <v>4</v>
      </c>
      <c r="AB233" s="27"/>
      <c r="AC233" s="27"/>
      <c r="AD233" s="27"/>
      <c r="AE233" s="27"/>
      <c r="AF233" s="27">
        <v>5</v>
      </c>
      <c r="AG233" s="27"/>
      <c r="AH233" s="27"/>
      <c r="AI233" s="27"/>
      <c r="AJ233" s="27"/>
      <c r="AK233" s="27">
        <v>6</v>
      </c>
      <c r="AL233" s="27"/>
      <c r="AM233" s="27"/>
      <c r="AN233" s="27"/>
      <c r="AO233" s="27"/>
      <c r="AP233" s="27">
        <v>7</v>
      </c>
      <c r="AQ233" s="27"/>
      <c r="AR233" s="27"/>
      <c r="AS233" s="27"/>
      <c r="AT233" s="27"/>
      <c r="AU233" s="27">
        <v>8</v>
      </c>
      <c r="AV233" s="27"/>
      <c r="AW233" s="27"/>
      <c r="AX233" s="27"/>
      <c r="AY233" s="27"/>
      <c r="AZ233" s="27">
        <v>9</v>
      </c>
      <c r="BA233" s="27"/>
      <c r="BB233" s="27"/>
      <c r="BC233" s="27"/>
      <c r="BD233" s="27"/>
    </row>
    <row r="234" spans="1:79" s="1" customFormat="1" ht="12" hidden="1" customHeight="1">
      <c r="A234" s="26" t="s">
        <v>69</v>
      </c>
      <c r="B234" s="26"/>
      <c r="C234" s="26"/>
      <c r="D234" s="26"/>
      <c r="E234" s="26"/>
      <c r="F234" s="26"/>
      <c r="G234" s="61" t="s">
        <v>57</v>
      </c>
      <c r="H234" s="61"/>
      <c r="I234" s="61"/>
      <c r="J234" s="61"/>
      <c r="K234" s="61"/>
      <c r="L234" s="61"/>
      <c r="M234" s="61"/>
      <c r="N234" s="61"/>
      <c r="O234" s="61"/>
      <c r="P234" s="61"/>
      <c r="Q234" s="61"/>
      <c r="R234" s="61"/>
      <c r="S234" s="61"/>
      <c r="T234" s="61" t="s">
        <v>79</v>
      </c>
      <c r="U234" s="61"/>
      <c r="V234" s="61"/>
      <c r="W234" s="61"/>
      <c r="X234" s="61"/>
      <c r="Y234" s="61"/>
      <c r="Z234" s="61"/>
      <c r="AA234" s="30" t="s">
        <v>60</v>
      </c>
      <c r="AB234" s="30"/>
      <c r="AC234" s="30"/>
      <c r="AD234" s="30"/>
      <c r="AE234" s="30"/>
      <c r="AF234" s="30" t="s">
        <v>61</v>
      </c>
      <c r="AG234" s="30"/>
      <c r="AH234" s="30"/>
      <c r="AI234" s="30"/>
      <c r="AJ234" s="30"/>
      <c r="AK234" s="50" t="s">
        <v>122</v>
      </c>
      <c r="AL234" s="50"/>
      <c r="AM234" s="50"/>
      <c r="AN234" s="50"/>
      <c r="AO234" s="50"/>
      <c r="AP234" s="30" t="s">
        <v>62</v>
      </c>
      <c r="AQ234" s="30"/>
      <c r="AR234" s="30"/>
      <c r="AS234" s="30"/>
      <c r="AT234" s="30"/>
      <c r="AU234" s="30" t="s">
        <v>63</v>
      </c>
      <c r="AV234" s="30"/>
      <c r="AW234" s="30"/>
      <c r="AX234" s="30"/>
      <c r="AY234" s="30"/>
      <c r="AZ234" s="50" t="s">
        <v>122</v>
      </c>
      <c r="BA234" s="50"/>
      <c r="BB234" s="50"/>
      <c r="BC234" s="50"/>
      <c r="BD234" s="50"/>
      <c r="CA234" s="1" t="s">
        <v>46</v>
      </c>
    </row>
    <row r="235" spans="1:79" s="99" customFormat="1" ht="51" customHeight="1">
      <c r="A235" s="110">
        <v>1</v>
      </c>
      <c r="B235" s="110"/>
      <c r="C235" s="110"/>
      <c r="D235" s="110"/>
      <c r="E235" s="110"/>
      <c r="F235" s="110"/>
      <c r="G235" s="92" t="s">
        <v>236</v>
      </c>
      <c r="H235" s="93"/>
      <c r="I235" s="93"/>
      <c r="J235" s="93"/>
      <c r="K235" s="93"/>
      <c r="L235" s="93"/>
      <c r="M235" s="93"/>
      <c r="N235" s="93"/>
      <c r="O235" s="93"/>
      <c r="P235" s="93"/>
      <c r="Q235" s="93"/>
      <c r="R235" s="93"/>
      <c r="S235" s="94"/>
      <c r="T235" s="120"/>
      <c r="U235" s="120"/>
      <c r="V235" s="120"/>
      <c r="W235" s="120"/>
      <c r="X235" s="120"/>
      <c r="Y235" s="120"/>
      <c r="Z235" s="120"/>
      <c r="AA235" s="119">
        <v>13760370</v>
      </c>
      <c r="AB235" s="119"/>
      <c r="AC235" s="119"/>
      <c r="AD235" s="119"/>
      <c r="AE235" s="119"/>
      <c r="AF235" s="119">
        <v>0</v>
      </c>
      <c r="AG235" s="119"/>
      <c r="AH235" s="119"/>
      <c r="AI235" s="119"/>
      <c r="AJ235" s="119"/>
      <c r="AK235" s="119">
        <f>IF(ISNUMBER(AA235),AA235,0)+IF(ISNUMBER(AF235),AF235,0)</f>
        <v>13760370</v>
      </c>
      <c r="AL235" s="119"/>
      <c r="AM235" s="119"/>
      <c r="AN235" s="119"/>
      <c r="AO235" s="119"/>
      <c r="AP235" s="119">
        <v>14694806</v>
      </c>
      <c r="AQ235" s="119"/>
      <c r="AR235" s="119"/>
      <c r="AS235" s="119"/>
      <c r="AT235" s="119"/>
      <c r="AU235" s="119">
        <v>0</v>
      </c>
      <c r="AV235" s="119"/>
      <c r="AW235" s="119"/>
      <c r="AX235" s="119"/>
      <c r="AY235" s="119"/>
      <c r="AZ235" s="119">
        <f>IF(ISNUMBER(AP235),AP235,0)+IF(ISNUMBER(AU235),AU235,0)</f>
        <v>14694806</v>
      </c>
      <c r="BA235" s="119"/>
      <c r="BB235" s="119"/>
      <c r="BC235" s="119"/>
      <c r="BD235" s="119"/>
      <c r="CA235" s="99" t="s">
        <v>47</v>
      </c>
    </row>
    <row r="236" spans="1:79" s="6" customFormat="1">
      <c r="A236" s="85"/>
      <c r="B236" s="85"/>
      <c r="C236" s="85"/>
      <c r="D236" s="85"/>
      <c r="E236" s="85"/>
      <c r="F236" s="85"/>
      <c r="G236" s="100" t="s">
        <v>147</v>
      </c>
      <c r="H236" s="101"/>
      <c r="I236" s="101"/>
      <c r="J236" s="101"/>
      <c r="K236" s="101"/>
      <c r="L236" s="101"/>
      <c r="M236" s="101"/>
      <c r="N236" s="101"/>
      <c r="O236" s="101"/>
      <c r="P236" s="101"/>
      <c r="Q236" s="101"/>
      <c r="R236" s="101"/>
      <c r="S236" s="102"/>
      <c r="T236" s="121"/>
      <c r="U236" s="121"/>
      <c r="V236" s="121"/>
      <c r="W236" s="121"/>
      <c r="X236" s="121"/>
      <c r="Y236" s="121"/>
      <c r="Z236" s="121"/>
      <c r="AA236" s="118">
        <v>13760370</v>
      </c>
      <c r="AB236" s="118"/>
      <c r="AC236" s="118"/>
      <c r="AD236" s="118"/>
      <c r="AE236" s="118"/>
      <c r="AF236" s="118">
        <v>0</v>
      </c>
      <c r="AG236" s="118"/>
      <c r="AH236" s="118"/>
      <c r="AI236" s="118"/>
      <c r="AJ236" s="118"/>
      <c r="AK236" s="118">
        <f>IF(ISNUMBER(AA236),AA236,0)+IF(ISNUMBER(AF236),AF236,0)</f>
        <v>13760370</v>
      </c>
      <c r="AL236" s="118"/>
      <c r="AM236" s="118"/>
      <c r="AN236" s="118"/>
      <c r="AO236" s="118"/>
      <c r="AP236" s="118">
        <v>14694806</v>
      </c>
      <c r="AQ236" s="118"/>
      <c r="AR236" s="118"/>
      <c r="AS236" s="118"/>
      <c r="AT236" s="118"/>
      <c r="AU236" s="118">
        <v>0</v>
      </c>
      <c r="AV236" s="118"/>
      <c r="AW236" s="118"/>
      <c r="AX236" s="118"/>
      <c r="AY236" s="118"/>
      <c r="AZ236" s="118">
        <f>IF(ISNUMBER(AP236),AP236,0)+IF(ISNUMBER(AU236),AU236,0)</f>
        <v>14694806</v>
      </c>
      <c r="BA236" s="118"/>
      <c r="BB236" s="118"/>
      <c r="BC236" s="118"/>
      <c r="BD236" s="118"/>
    </row>
    <row r="239" spans="1:79" ht="14.25" customHeight="1">
      <c r="A239" s="29" t="s">
        <v>284</v>
      </c>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row>
    <row r="240" spans="1:79" ht="15" customHeight="1">
      <c r="A240" s="44" t="s">
        <v>250</v>
      </c>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c r="BI240" s="75"/>
      <c r="BJ240" s="75"/>
      <c r="BK240" s="75"/>
      <c r="BL240" s="75"/>
      <c r="BM240" s="75"/>
    </row>
    <row r="241" spans="1:79" ht="23.1" customHeight="1">
      <c r="A241" s="27" t="s">
        <v>128</v>
      </c>
      <c r="B241" s="27"/>
      <c r="C241" s="27"/>
      <c r="D241" s="27"/>
      <c r="E241" s="27"/>
      <c r="F241" s="27"/>
      <c r="G241" s="27"/>
      <c r="H241" s="27"/>
      <c r="I241" s="27"/>
      <c r="J241" s="27"/>
      <c r="K241" s="27"/>
      <c r="L241" s="27"/>
      <c r="M241" s="27"/>
      <c r="N241" s="54" t="s">
        <v>129</v>
      </c>
      <c r="O241" s="55"/>
      <c r="P241" s="55"/>
      <c r="Q241" s="55"/>
      <c r="R241" s="55"/>
      <c r="S241" s="55"/>
      <c r="T241" s="55"/>
      <c r="U241" s="56"/>
      <c r="V241" s="54" t="s">
        <v>130</v>
      </c>
      <c r="W241" s="55"/>
      <c r="X241" s="55"/>
      <c r="Y241" s="55"/>
      <c r="Z241" s="56"/>
      <c r="AA241" s="27" t="s">
        <v>251</v>
      </c>
      <c r="AB241" s="27"/>
      <c r="AC241" s="27"/>
      <c r="AD241" s="27"/>
      <c r="AE241" s="27"/>
      <c r="AF241" s="27"/>
      <c r="AG241" s="27"/>
      <c r="AH241" s="27"/>
      <c r="AI241" s="27"/>
      <c r="AJ241" s="27" t="s">
        <v>254</v>
      </c>
      <c r="AK241" s="27"/>
      <c r="AL241" s="27"/>
      <c r="AM241" s="27"/>
      <c r="AN241" s="27"/>
      <c r="AO241" s="27"/>
      <c r="AP241" s="27"/>
      <c r="AQ241" s="27"/>
      <c r="AR241" s="27"/>
      <c r="AS241" s="27" t="s">
        <v>261</v>
      </c>
      <c r="AT241" s="27"/>
      <c r="AU241" s="27"/>
      <c r="AV241" s="27"/>
      <c r="AW241" s="27"/>
      <c r="AX241" s="27"/>
      <c r="AY241" s="27"/>
      <c r="AZ241" s="27"/>
      <c r="BA241" s="27"/>
      <c r="BB241" s="27" t="s">
        <v>272</v>
      </c>
      <c r="BC241" s="27"/>
      <c r="BD241" s="27"/>
      <c r="BE241" s="27"/>
      <c r="BF241" s="27"/>
      <c r="BG241" s="27"/>
      <c r="BH241" s="27"/>
      <c r="BI241" s="27"/>
      <c r="BJ241" s="27"/>
      <c r="BK241" s="27" t="s">
        <v>277</v>
      </c>
      <c r="BL241" s="27"/>
      <c r="BM241" s="27"/>
      <c r="BN241" s="27"/>
      <c r="BO241" s="27"/>
      <c r="BP241" s="27"/>
      <c r="BQ241" s="27"/>
      <c r="BR241" s="27"/>
      <c r="BS241" s="27"/>
    </row>
    <row r="242" spans="1:79" ht="95.25" customHeight="1">
      <c r="A242" s="27"/>
      <c r="B242" s="27"/>
      <c r="C242" s="27"/>
      <c r="D242" s="27"/>
      <c r="E242" s="27"/>
      <c r="F242" s="27"/>
      <c r="G242" s="27"/>
      <c r="H242" s="27"/>
      <c r="I242" s="27"/>
      <c r="J242" s="27"/>
      <c r="K242" s="27"/>
      <c r="L242" s="27"/>
      <c r="M242" s="27"/>
      <c r="N242" s="57"/>
      <c r="O242" s="58"/>
      <c r="P242" s="58"/>
      <c r="Q242" s="58"/>
      <c r="R242" s="58"/>
      <c r="S242" s="58"/>
      <c r="T242" s="58"/>
      <c r="U242" s="59"/>
      <c r="V242" s="57"/>
      <c r="W242" s="58"/>
      <c r="X242" s="58"/>
      <c r="Y242" s="58"/>
      <c r="Z242" s="59"/>
      <c r="AA242" s="74" t="s">
        <v>133</v>
      </c>
      <c r="AB242" s="74"/>
      <c r="AC242" s="74"/>
      <c r="AD242" s="74"/>
      <c r="AE242" s="74"/>
      <c r="AF242" s="74" t="s">
        <v>134</v>
      </c>
      <c r="AG242" s="74"/>
      <c r="AH242" s="74"/>
      <c r="AI242" s="74"/>
      <c r="AJ242" s="74" t="s">
        <v>133</v>
      </c>
      <c r="AK242" s="74"/>
      <c r="AL242" s="74"/>
      <c r="AM242" s="74"/>
      <c r="AN242" s="74"/>
      <c r="AO242" s="74" t="s">
        <v>134</v>
      </c>
      <c r="AP242" s="74"/>
      <c r="AQ242" s="74"/>
      <c r="AR242" s="74"/>
      <c r="AS242" s="74" t="s">
        <v>133</v>
      </c>
      <c r="AT242" s="74"/>
      <c r="AU242" s="74"/>
      <c r="AV242" s="74"/>
      <c r="AW242" s="74"/>
      <c r="AX242" s="74" t="s">
        <v>134</v>
      </c>
      <c r="AY242" s="74"/>
      <c r="AZ242" s="74"/>
      <c r="BA242" s="74"/>
      <c r="BB242" s="74" t="s">
        <v>133</v>
      </c>
      <c r="BC242" s="74"/>
      <c r="BD242" s="74"/>
      <c r="BE242" s="74"/>
      <c r="BF242" s="74"/>
      <c r="BG242" s="74" t="s">
        <v>134</v>
      </c>
      <c r="BH242" s="74"/>
      <c r="BI242" s="74"/>
      <c r="BJ242" s="74"/>
      <c r="BK242" s="74" t="s">
        <v>133</v>
      </c>
      <c r="BL242" s="74"/>
      <c r="BM242" s="74"/>
      <c r="BN242" s="74"/>
      <c r="BO242" s="74"/>
      <c r="BP242" s="74" t="s">
        <v>134</v>
      </c>
      <c r="BQ242" s="74"/>
      <c r="BR242" s="74"/>
      <c r="BS242" s="74"/>
    </row>
    <row r="243" spans="1:79" ht="15" customHeight="1">
      <c r="A243" s="27">
        <v>1</v>
      </c>
      <c r="B243" s="27"/>
      <c r="C243" s="27"/>
      <c r="D243" s="27"/>
      <c r="E243" s="27"/>
      <c r="F243" s="27"/>
      <c r="G243" s="27"/>
      <c r="H243" s="27"/>
      <c r="I243" s="27"/>
      <c r="J243" s="27"/>
      <c r="K243" s="27"/>
      <c r="L243" s="27"/>
      <c r="M243" s="27"/>
      <c r="N243" s="36">
        <v>2</v>
      </c>
      <c r="O243" s="37"/>
      <c r="P243" s="37"/>
      <c r="Q243" s="37"/>
      <c r="R243" s="37"/>
      <c r="S243" s="37"/>
      <c r="T243" s="37"/>
      <c r="U243" s="38"/>
      <c r="V243" s="27">
        <v>3</v>
      </c>
      <c r="W243" s="27"/>
      <c r="X243" s="27"/>
      <c r="Y243" s="27"/>
      <c r="Z243" s="27"/>
      <c r="AA243" s="27">
        <v>4</v>
      </c>
      <c r="AB243" s="27"/>
      <c r="AC243" s="27"/>
      <c r="AD243" s="27"/>
      <c r="AE243" s="27"/>
      <c r="AF243" s="27">
        <v>5</v>
      </c>
      <c r="AG243" s="27"/>
      <c r="AH243" s="27"/>
      <c r="AI243" s="27"/>
      <c r="AJ243" s="27">
        <v>6</v>
      </c>
      <c r="AK243" s="27"/>
      <c r="AL243" s="27"/>
      <c r="AM243" s="27"/>
      <c r="AN243" s="27"/>
      <c r="AO243" s="27">
        <v>7</v>
      </c>
      <c r="AP243" s="27"/>
      <c r="AQ243" s="27"/>
      <c r="AR243" s="27"/>
      <c r="AS243" s="27">
        <v>8</v>
      </c>
      <c r="AT243" s="27"/>
      <c r="AU243" s="27"/>
      <c r="AV243" s="27"/>
      <c r="AW243" s="27"/>
      <c r="AX243" s="27">
        <v>9</v>
      </c>
      <c r="AY243" s="27"/>
      <c r="AZ243" s="27"/>
      <c r="BA243" s="27"/>
      <c r="BB243" s="27">
        <v>10</v>
      </c>
      <c r="BC243" s="27"/>
      <c r="BD243" s="27"/>
      <c r="BE243" s="27"/>
      <c r="BF243" s="27"/>
      <c r="BG243" s="27">
        <v>11</v>
      </c>
      <c r="BH243" s="27"/>
      <c r="BI243" s="27"/>
      <c r="BJ243" s="27"/>
      <c r="BK243" s="27">
        <v>12</v>
      </c>
      <c r="BL243" s="27"/>
      <c r="BM243" s="27"/>
      <c r="BN243" s="27"/>
      <c r="BO243" s="27"/>
      <c r="BP243" s="27">
        <v>13</v>
      </c>
      <c r="BQ243" s="27"/>
      <c r="BR243" s="27"/>
      <c r="BS243" s="27"/>
    </row>
    <row r="244" spans="1:79" s="1" customFormat="1" ht="12" hidden="1" customHeight="1">
      <c r="A244" s="61" t="s">
        <v>146</v>
      </c>
      <c r="B244" s="61"/>
      <c r="C244" s="61"/>
      <c r="D244" s="61"/>
      <c r="E244" s="61"/>
      <c r="F244" s="61"/>
      <c r="G244" s="61"/>
      <c r="H244" s="61"/>
      <c r="I244" s="61"/>
      <c r="J244" s="61"/>
      <c r="K244" s="61"/>
      <c r="L244" s="61"/>
      <c r="M244" s="61"/>
      <c r="N244" s="26" t="s">
        <v>131</v>
      </c>
      <c r="O244" s="26"/>
      <c r="P244" s="26"/>
      <c r="Q244" s="26"/>
      <c r="R244" s="26"/>
      <c r="S244" s="26"/>
      <c r="T244" s="26"/>
      <c r="U244" s="26"/>
      <c r="V244" s="26" t="s">
        <v>132</v>
      </c>
      <c r="W244" s="26"/>
      <c r="X244" s="26"/>
      <c r="Y244" s="26"/>
      <c r="Z244" s="26"/>
      <c r="AA244" s="30" t="s">
        <v>65</v>
      </c>
      <c r="AB244" s="30"/>
      <c r="AC244" s="30"/>
      <c r="AD244" s="30"/>
      <c r="AE244" s="30"/>
      <c r="AF244" s="30" t="s">
        <v>66</v>
      </c>
      <c r="AG244" s="30"/>
      <c r="AH244" s="30"/>
      <c r="AI244" s="30"/>
      <c r="AJ244" s="30" t="s">
        <v>67</v>
      </c>
      <c r="AK244" s="30"/>
      <c r="AL244" s="30"/>
      <c r="AM244" s="30"/>
      <c r="AN244" s="30"/>
      <c r="AO244" s="30" t="s">
        <v>68</v>
      </c>
      <c r="AP244" s="30"/>
      <c r="AQ244" s="30"/>
      <c r="AR244" s="30"/>
      <c r="AS244" s="30" t="s">
        <v>58</v>
      </c>
      <c r="AT244" s="30"/>
      <c r="AU244" s="30"/>
      <c r="AV244" s="30"/>
      <c r="AW244" s="30"/>
      <c r="AX244" s="30" t="s">
        <v>59</v>
      </c>
      <c r="AY244" s="30"/>
      <c r="AZ244" s="30"/>
      <c r="BA244" s="30"/>
      <c r="BB244" s="30" t="s">
        <v>60</v>
      </c>
      <c r="BC244" s="30"/>
      <c r="BD244" s="30"/>
      <c r="BE244" s="30"/>
      <c r="BF244" s="30"/>
      <c r="BG244" s="30" t="s">
        <v>61</v>
      </c>
      <c r="BH244" s="30"/>
      <c r="BI244" s="30"/>
      <c r="BJ244" s="30"/>
      <c r="BK244" s="30" t="s">
        <v>62</v>
      </c>
      <c r="BL244" s="30"/>
      <c r="BM244" s="30"/>
      <c r="BN244" s="30"/>
      <c r="BO244" s="30"/>
      <c r="BP244" s="30" t="s">
        <v>63</v>
      </c>
      <c r="BQ244" s="30"/>
      <c r="BR244" s="30"/>
      <c r="BS244" s="30"/>
      <c r="CA244" s="1" t="s">
        <v>48</v>
      </c>
    </row>
    <row r="245" spans="1:79" s="6" customFormat="1" ht="12.75" customHeight="1">
      <c r="A245" s="122" t="s">
        <v>147</v>
      </c>
      <c r="B245" s="122"/>
      <c r="C245" s="122"/>
      <c r="D245" s="122"/>
      <c r="E245" s="122"/>
      <c r="F245" s="122"/>
      <c r="G245" s="122"/>
      <c r="H245" s="122"/>
      <c r="I245" s="122"/>
      <c r="J245" s="122"/>
      <c r="K245" s="122"/>
      <c r="L245" s="122"/>
      <c r="M245" s="122"/>
      <c r="N245" s="86"/>
      <c r="O245" s="87"/>
      <c r="P245" s="87"/>
      <c r="Q245" s="87"/>
      <c r="R245" s="87"/>
      <c r="S245" s="87"/>
      <c r="T245" s="87"/>
      <c r="U245" s="88"/>
      <c r="V245" s="123"/>
      <c r="W245" s="123"/>
      <c r="X245" s="123"/>
      <c r="Y245" s="123"/>
      <c r="Z245" s="123"/>
      <c r="AA245" s="123"/>
      <c r="AB245" s="123"/>
      <c r="AC245" s="123"/>
      <c r="AD245" s="123"/>
      <c r="AE245" s="123"/>
      <c r="AF245" s="123"/>
      <c r="AG245" s="123"/>
      <c r="AH245" s="123"/>
      <c r="AI245" s="123"/>
      <c r="AJ245" s="123"/>
      <c r="AK245" s="123"/>
      <c r="AL245" s="123"/>
      <c r="AM245" s="123"/>
      <c r="AN245" s="123"/>
      <c r="AO245" s="123"/>
      <c r="AP245" s="123"/>
      <c r="AQ245" s="123"/>
      <c r="AR245" s="123"/>
      <c r="AS245" s="123"/>
      <c r="AT245" s="123"/>
      <c r="AU245" s="123"/>
      <c r="AV245" s="123"/>
      <c r="AW245" s="123"/>
      <c r="AX245" s="123"/>
      <c r="AY245" s="123"/>
      <c r="AZ245" s="123"/>
      <c r="BA245" s="123"/>
      <c r="BB245" s="123"/>
      <c r="BC245" s="123"/>
      <c r="BD245" s="123"/>
      <c r="BE245" s="123"/>
      <c r="BF245" s="123"/>
      <c r="BG245" s="123"/>
      <c r="BH245" s="123"/>
      <c r="BI245" s="123"/>
      <c r="BJ245" s="123"/>
      <c r="BK245" s="123"/>
      <c r="BL245" s="123"/>
      <c r="BM245" s="123"/>
      <c r="BN245" s="123"/>
      <c r="BO245" s="123"/>
      <c r="BP245" s="124"/>
      <c r="BQ245" s="125"/>
      <c r="BR245" s="125"/>
      <c r="BS245" s="126"/>
      <c r="CA245" s="6" t="s">
        <v>49</v>
      </c>
    </row>
    <row r="248" spans="1:79" ht="35.25" customHeight="1">
      <c r="A248" s="29" t="s">
        <v>285</v>
      </c>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row>
    <row r="249" spans="1:79" ht="150" customHeight="1">
      <c r="A249" s="127" t="s">
        <v>240</v>
      </c>
      <c r="B249" s="128"/>
      <c r="C249" s="128"/>
      <c r="D249" s="128"/>
      <c r="E249" s="128"/>
      <c r="F249" s="128"/>
      <c r="G249" s="128"/>
      <c r="H249" s="128"/>
      <c r="I249" s="128"/>
      <c r="J249" s="128"/>
      <c r="K249" s="128"/>
      <c r="L249" s="128"/>
      <c r="M249" s="128"/>
      <c r="N249" s="128"/>
      <c r="O249" s="128"/>
      <c r="P249" s="128"/>
      <c r="Q249" s="128"/>
      <c r="R249" s="128"/>
      <c r="S249" s="128"/>
      <c r="T249" s="128"/>
      <c r="U249" s="128"/>
      <c r="V249" s="128"/>
      <c r="W249" s="128"/>
      <c r="X249" s="128"/>
      <c r="Y249" s="128"/>
      <c r="Z249" s="128"/>
      <c r="AA249" s="128"/>
      <c r="AB249" s="128"/>
      <c r="AC249" s="128"/>
      <c r="AD249" s="128"/>
      <c r="AE249" s="128"/>
      <c r="AF249" s="128"/>
      <c r="AG249" s="128"/>
      <c r="AH249" s="128"/>
      <c r="AI249" s="128"/>
      <c r="AJ249" s="128"/>
      <c r="AK249" s="128"/>
      <c r="AL249" s="128"/>
      <c r="AM249" s="128"/>
      <c r="AN249" s="128"/>
      <c r="AO249" s="128"/>
      <c r="AP249" s="128"/>
      <c r="AQ249" s="128"/>
      <c r="AR249" s="128"/>
      <c r="AS249" s="128"/>
      <c r="AT249" s="128"/>
      <c r="AU249" s="128"/>
      <c r="AV249" s="128"/>
      <c r="AW249" s="128"/>
      <c r="AX249" s="128"/>
      <c r="AY249" s="128"/>
      <c r="AZ249" s="128"/>
      <c r="BA249" s="128"/>
      <c r="BB249" s="128"/>
      <c r="BC249" s="128"/>
      <c r="BD249" s="128"/>
      <c r="BE249" s="128"/>
      <c r="BF249" s="128"/>
      <c r="BG249" s="128"/>
      <c r="BH249" s="128"/>
      <c r="BI249" s="128"/>
      <c r="BJ249" s="128"/>
      <c r="BK249" s="128"/>
      <c r="BL249" s="128"/>
    </row>
    <row r="250" spans="1:79" ht="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row>
    <row r="252" spans="1:79" ht="28.5" customHeight="1">
      <c r="A252" s="34" t="s">
        <v>268</v>
      </c>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c r="AY252" s="34"/>
      <c r="AZ252" s="34"/>
      <c r="BA252" s="34"/>
      <c r="BB252" s="34"/>
      <c r="BC252" s="34"/>
      <c r="BD252" s="34"/>
      <c r="BE252" s="34"/>
      <c r="BF252" s="34"/>
      <c r="BG252" s="34"/>
      <c r="BH252" s="34"/>
      <c r="BI252" s="34"/>
      <c r="BJ252" s="34"/>
      <c r="BK252" s="34"/>
      <c r="BL252" s="34"/>
    </row>
    <row r="253" spans="1:79" ht="14.25" customHeight="1">
      <c r="A253" s="29" t="s">
        <v>252</v>
      </c>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row>
    <row r="254" spans="1:79" ht="15" customHeight="1">
      <c r="A254" s="31" t="s">
        <v>250</v>
      </c>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c r="BF254" s="31"/>
      <c r="BG254" s="31"/>
      <c r="BH254" s="31"/>
      <c r="BI254" s="31"/>
      <c r="BJ254" s="31"/>
      <c r="BK254" s="31"/>
      <c r="BL254" s="31"/>
    </row>
    <row r="255" spans="1:79" ht="42.95" customHeight="1">
      <c r="A255" s="74" t="s">
        <v>135</v>
      </c>
      <c r="B255" s="74"/>
      <c r="C255" s="74"/>
      <c r="D255" s="74"/>
      <c r="E255" s="74"/>
      <c r="F255" s="74"/>
      <c r="G255" s="27" t="s">
        <v>19</v>
      </c>
      <c r="H255" s="27"/>
      <c r="I255" s="27"/>
      <c r="J255" s="27"/>
      <c r="K255" s="27"/>
      <c r="L255" s="27"/>
      <c r="M255" s="27"/>
      <c r="N255" s="27"/>
      <c r="O255" s="27"/>
      <c r="P255" s="27"/>
      <c r="Q255" s="27"/>
      <c r="R255" s="27"/>
      <c r="S255" s="27"/>
      <c r="T255" s="27" t="s">
        <v>15</v>
      </c>
      <c r="U255" s="27"/>
      <c r="V255" s="27"/>
      <c r="W255" s="27"/>
      <c r="X255" s="27"/>
      <c r="Y255" s="27"/>
      <c r="Z255" s="27" t="s">
        <v>14</v>
      </c>
      <c r="AA255" s="27"/>
      <c r="AB255" s="27"/>
      <c r="AC255" s="27"/>
      <c r="AD255" s="27"/>
      <c r="AE255" s="27" t="s">
        <v>136</v>
      </c>
      <c r="AF255" s="27"/>
      <c r="AG255" s="27"/>
      <c r="AH255" s="27"/>
      <c r="AI255" s="27"/>
      <c r="AJ255" s="27"/>
      <c r="AK255" s="27" t="s">
        <v>137</v>
      </c>
      <c r="AL255" s="27"/>
      <c r="AM255" s="27"/>
      <c r="AN255" s="27"/>
      <c r="AO255" s="27"/>
      <c r="AP255" s="27"/>
      <c r="AQ255" s="27" t="s">
        <v>138</v>
      </c>
      <c r="AR255" s="27"/>
      <c r="AS255" s="27"/>
      <c r="AT255" s="27"/>
      <c r="AU255" s="27"/>
      <c r="AV255" s="27"/>
      <c r="AW255" s="27" t="s">
        <v>98</v>
      </c>
      <c r="AX255" s="27"/>
      <c r="AY255" s="27"/>
      <c r="AZ255" s="27"/>
      <c r="BA255" s="27"/>
      <c r="BB255" s="27"/>
      <c r="BC255" s="27"/>
      <c r="BD255" s="27"/>
      <c r="BE255" s="27"/>
      <c r="BF255" s="27"/>
      <c r="BG255" s="27" t="s">
        <v>139</v>
      </c>
      <c r="BH255" s="27"/>
      <c r="BI255" s="27"/>
      <c r="BJ255" s="27"/>
      <c r="BK255" s="27"/>
      <c r="BL255" s="27"/>
    </row>
    <row r="256" spans="1:79" ht="39.950000000000003" customHeight="1">
      <c r="A256" s="74"/>
      <c r="B256" s="74"/>
      <c r="C256" s="74"/>
      <c r="D256" s="74"/>
      <c r="E256" s="74"/>
      <c r="F256" s="74"/>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t="s">
        <v>17</v>
      </c>
      <c r="AX256" s="27"/>
      <c r="AY256" s="27"/>
      <c r="AZ256" s="27"/>
      <c r="BA256" s="27"/>
      <c r="BB256" s="27" t="s">
        <v>16</v>
      </c>
      <c r="BC256" s="27"/>
      <c r="BD256" s="27"/>
      <c r="BE256" s="27"/>
      <c r="BF256" s="27"/>
      <c r="BG256" s="27"/>
      <c r="BH256" s="27"/>
      <c r="BI256" s="27"/>
      <c r="BJ256" s="27"/>
      <c r="BK256" s="27"/>
      <c r="BL256" s="27"/>
    </row>
    <row r="257" spans="1:79" ht="15" customHeight="1">
      <c r="A257" s="27">
        <v>1</v>
      </c>
      <c r="B257" s="27"/>
      <c r="C257" s="27"/>
      <c r="D257" s="27"/>
      <c r="E257" s="27"/>
      <c r="F257" s="27"/>
      <c r="G257" s="27">
        <v>2</v>
      </c>
      <c r="H257" s="27"/>
      <c r="I257" s="27"/>
      <c r="J257" s="27"/>
      <c r="K257" s="27"/>
      <c r="L257" s="27"/>
      <c r="M257" s="27"/>
      <c r="N257" s="27"/>
      <c r="O257" s="27"/>
      <c r="P257" s="27"/>
      <c r="Q257" s="27"/>
      <c r="R257" s="27"/>
      <c r="S257" s="27"/>
      <c r="T257" s="27">
        <v>3</v>
      </c>
      <c r="U257" s="27"/>
      <c r="V257" s="27"/>
      <c r="W257" s="27"/>
      <c r="X257" s="27"/>
      <c r="Y257" s="27"/>
      <c r="Z257" s="27">
        <v>4</v>
      </c>
      <c r="AA257" s="27"/>
      <c r="AB257" s="27"/>
      <c r="AC257" s="27"/>
      <c r="AD257" s="27"/>
      <c r="AE257" s="27">
        <v>5</v>
      </c>
      <c r="AF257" s="27"/>
      <c r="AG257" s="27"/>
      <c r="AH257" s="27"/>
      <c r="AI257" s="27"/>
      <c r="AJ257" s="27"/>
      <c r="AK257" s="27">
        <v>6</v>
      </c>
      <c r="AL257" s="27"/>
      <c r="AM257" s="27"/>
      <c r="AN257" s="27"/>
      <c r="AO257" s="27"/>
      <c r="AP257" s="27"/>
      <c r="AQ257" s="27">
        <v>7</v>
      </c>
      <c r="AR257" s="27"/>
      <c r="AS257" s="27"/>
      <c r="AT257" s="27"/>
      <c r="AU257" s="27"/>
      <c r="AV257" s="27"/>
      <c r="AW257" s="27">
        <v>8</v>
      </c>
      <c r="AX257" s="27"/>
      <c r="AY257" s="27"/>
      <c r="AZ257" s="27"/>
      <c r="BA257" s="27"/>
      <c r="BB257" s="27">
        <v>9</v>
      </c>
      <c r="BC257" s="27"/>
      <c r="BD257" s="27"/>
      <c r="BE257" s="27"/>
      <c r="BF257" s="27"/>
      <c r="BG257" s="27">
        <v>10</v>
      </c>
      <c r="BH257" s="27"/>
      <c r="BI257" s="27"/>
      <c r="BJ257" s="27"/>
      <c r="BK257" s="27"/>
      <c r="BL257" s="27"/>
    </row>
    <row r="258" spans="1:79" s="1" customFormat="1" ht="12" hidden="1" customHeight="1">
      <c r="A258" s="26" t="s">
        <v>64</v>
      </c>
      <c r="B258" s="26"/>
      <c r="C258" s="26"/>
      <c r="D258" s="26"/>
      <c r="E258" s="26"/>
      <c r="F258" s="26"/>
      <c r="G258" s="61" t="s">
        <v>57</v>
      </c>
      <c r="H258" s="61"/>
      <c r="I258" s="61"/>
      <c r="J258" s="61"/>
      <c r="K258" s="61"/>
      <c r="L258" s="61"/>
      <c r="M258" s="61"/>
      <c r="N258" s="61"/>
      <c r="O258" s="61"/>
      <c r="P258" s="61"/>
      <c r="Q258" s="61"/>
      <c r="R258" s="61"/>
      <c r="S258" s="61"/>
      <c r="T258" s="30" t="s">
        <v>80</v>
      </c>
      <c r="U258" s="30"/>
      <c r="V258" s="30"/>
      <c r="W258" s="30"/>
      <c r="X258" s="30"/>
      <c r="Y258" s="30"/>
      <c r="Z258" s="30" t="s">
        <v>81</v>
      </c>
      <c r="AA258" s="30"/>
      <c r="AB258" s="30"/>
      <c r="AC258" s="30"/>
      <c r="AD258" s="30"/>
      <c r="AE258" s="30" t="s">
        <v>82</v>
      </c>
      <c r="AF258" s="30"/>
      <c r="AG258" s="30"/>
      <c r="AH258" s="30"/>
      <c r="AI258" s="30"/>
      <c r="AJ258" s="30"/>
      <c r="AK258" s="30" t="s">
        <v>83</v>
      </c>
      <c r="AL258" s="30"/>
      <c r="AM258" s="30"/>
      <c r="AN258" s="30"/>
      <c r="AO258" s="30"/>
      <c r="AP258" s="30"/>
      <c r="AQ258" s="78" t="s">
        <v>99</v>
      </c>
      <c r="AR258" s="30"/>
      <c r="AS258" s="30"/>
      <c r="AT258" s="30"/>
      <c r="AU258" s="30"/>
      <c r="AV258" s="30"/>
      <c r="AW258" s="30" t="s">
        <v>84</v>
      </c>
      <c r="AX258" s="30"/>
      <c r="AY258" s="30"/>
      <c r="AZ258" s="30"/>
      <c r="BA258" s="30"/>
      <c r="BB258" s="30" t="s">
        <v>85</v>
      </c>
      <c r="BC258" s="30"/>
      <c r="BD258" s="30"/>
      <c r="BE258" s="30"/>
      <c r="BF258" s="30"/>
      <c r="BG258" s="78" t="s">
        <v>100</v>
      </c>
      <c r="BH258" s="30"/>
      <c r="BI258" s="30"/>
      <c r="BJ258" s="30"/>
      <c r="BK258" s="30"/>
      <c r="BL258" s="30"/>
      <c r="CA258" s="1" t="s">
        <v>50</v>
      </c>
    </row>
    <row r="259" spans="1:79" s="6" customFormat="1" ht="12.75" customHeight="1">
      <c r="A259" s="85"/>
      <c r="B259" s="85"/>
      <c r="C259" s="85"/>
      <c r="D259" s="85"/>
      <c r="E259" s="85"/>
      <c r="F259" s="85"/>
      <c r="G259" s="122" t="s">
        <v>147</v>
      </c>
      <c r="H259" s="122"/>
      <c r="I259" s="122"/>
      <c r="J259" s="122"/>
      <c r="K259" s="122"/>
      <c r="L259" s="122"/>
      <c r="M259" s="122"/>
      <c r="N259" s="122"/>
      <c r="O259" s="122"/>
      <c r="P259" s="122"/>
      <c r="Q259" s="122"/>
      <c r="R259" s="122"/>
      <c r="S259" s="122"/>
      <c r="T259" s="118"/>
      <c r="U259" s="118"/>
      <c r="V259" s="118"/>
      <c r="W259" s="118"/>
      <c r="X259" s="118"/>
      <c r="Y259" s="118"/>
      <c r="Z259" s="118"/>
      <c r="AA259" s="118"/>
      <c r="AB259" s="118"/>
      <c r="AC259" s="118"/>
      <c r="AD259" s="118"/>
      <c r="AE259" s="118"/>
      <c r="AF259" s="118"/>
      <c r="AG259" s="118"/>
      <c r="AH259" s="118"/>
      <c r="AI259" s="118"/>
      <c r="AJ259" s="118"/>
      <c r="AK259" s="118"/>
      <c r="AL259" s="118"/>
      <c r="AM259" s="118"/>
      <c r="AN259" s="118"/>
      <c r="AO259" s="118"/>
      <c r="AP259" s="118"/>
      <c r="AQ259" s="118">
        <f>IF(ISNUMBER(AK259),AK259,0)-IF(ISNUMBER(AE259),AE259,0)</f>
        <v>0</v>
      </c>
      <c r="AR259" s="118"/>
      <c r="AS259" s="118"/>
      <c r="AT259" s="118"/>
      <c r="AU259" s="118"/>
      <c r="AV259" s="118"/>
      <c r="AW259" s="118"/>
      <c r="AX259" s="118"/>
      <c r="AY259" s="118"/>
      <c r="AZ259" s="118"/>
      <c r="BA259" s="118"/>
      <c r="BB259" s="118"/>
      <c r="BC259" s="118"/>
      <c r="BD259" s="118"/>
      <c r="BE259" s="118"/>
      <c r="BF259" s="118"/>
      <c r="BG259" s="118">
        <f>IF(ISNUMBER(Z259),Z259,0)+IF(ISNUMBER(AK259),AK259,0)</f>
        <v>0</v>
      </c>
      <c r="BH259" s="118"/>
      <c r="BI259" s="118"/>
      <c r="BJ259" s="118"/>
      <c r="BK259" s="118"/>
      <c r="BL259" s="118"/>
      <c r="CA259" s="6" t="s">
        <v>51</v>
      </c>
    </row>
    <row r="261" spans="1:79" ht="14.25" customHeight="1">
      <c r="A261" s="29" t="s">
        <v>269</v>
      </c>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row>
    <row r="262" spans="1:79" ht="15" customHeight="1">
      <c r="A262" s="31" t="s">
        <v>250</v>
      </c>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row>
    <row r="263" spans="1:79" ht="18" customHeight="1">
      <c r="A263" s="27" t="s">
        <v>135</v>
      </c>
      <c r="B263" s="27"/>
      <c r="C263" s="27"/>
      <c r="D263" s="27"/>
      <c r="E263" s="27"/>
      <c r="F263" s="27"/>
      <c r="G263" s="27" t="s">
        <v>19</v>
      </c>
      <c r="H263" s="27"/>
      <c r="I263" s="27"/>
      <c r="J263" s="27"/>
      <c r="K263" s="27"/>
      <c r="L263" s="27"/>
      <c r="M263" s="27"/>
      <c r="N263" s="27"/>
      <c r="O263" s="27"/>
      <c r="P263" s="27"/>
      <c r="Q263" s="27" t="s">
        <v>256</v>
      </c>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t="s">
        <v>266</v>
      </c>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row>
    <row r="264" spans="1:79" ht="42.95" customHeight="1">
      <c r="A264" s="27"/>
      <c r="B264" s="27"/>
      <c r="C264" s="27"/>
      <c r="D264" s="27"/>
      <c r="E264" s="27"/>
      <c r="F264" s="27"/>
      <c r="G264" s="27"/>
      <c r="H264" s="27"/>
      <c r="I264" s="27"/>
      <c r="J264" s="27"/>
      <c r="K264" s="27"/>
      <c r="L264" s="27"/>
      <c r="M264" s="27"/>
      <c r="N264" s="27"/>
      <c r="O264" s="27"/>
      <c r="P264" s="27"/>
      <c r="Q264" s="27" t="s">
        <v>140</v>
      </c>
      <c r="R264" s="27"/>
      <c r="S264" s="27"/>
      <c r="T264" s="27"/>
      <c r="U264" s="27"/>
      <c r="V264" s="74" t="s">
        <v>141</v>
      </c>
      <c r="W264" s="74"/>
      <c r="X264" s="74"/>
      <c r="Y264" s="74"/>
      <c r="Z264" s="27" t="s">
        <v>142</v>
      </c>
      <c r="AA264" s="27"/>
      <c r="AB264" s="27"/>
      <c r="AC264" s="27"/>
      <c r="AD264" s="27"/>
      <c r="AE264" s="27"/>
      <c r="AF264" s="27"/>
      <c r="AG264" s="27"/>
      <c r="AH264" s="27"/>
      <c r="AI264" s="27"/>
      <c r="AJ264" s="27" t="s">
        <v>143</v>
      </c>
      <c r="AK264" s="27"/>
      <c r="AL264" s="27"/>
      <c r="AM264" s="27"/>
      <c r="AN264" s="27"/>
      <c r="AO264" s="27" t="s">
        <v>20</v>
      </c>
      <c r="AP264" s="27"/>
      <c r="AQ264" s="27"/>
      <c r="AR264" s="27"/>
      <c r="AS264" s="27"/>
      <c r="AT264" s="74" t="s">
        <v>144</v>
      </c>
      <c r="AU264" s="74"/>
      <c r="AV264" s="74"/>
      <c r="AW264" s="74"/>
      <c r="AX264" s="27" t="s">
        <v>142</v>
      </c>
      <c r="AY264" s="27"/>
      <c r="AZ264" s="27"/>
      <c r="BA264" s="27"/>
      <c r="BB264" s="27"/>
      <c r="BC264" s="27"/>
      <c r="BD264" s="27"/>
      <c r="BE264" s="27"/>
      <c r="BF264" s="27"/>
      <c r="BG264" s="27"/>
      <c r="BH264" s="27" t="s">
        <v>145</v>
      </c>
      <c r="BI264" s="27"/>
      <c r="BJ264" s="27"/>
      <c r="BK264" s="27"/>
      <c r="BL264" s="27"/>
    </row>
    <row r="265" spans="1:79" ht="63" customHeight="1">
      <c r="A265" s="27"/>
      <c r="B265" s="27"/>
      <c r="C265" s="27"/>
      <c r="D265" s="27"/>
      <c r="E265" s="27"/>
      <c r="F265" s="27"/>
      <c r="G265" s="27"/>
      <c r="H265" s="27"/>
      <c r="I265" s="27"/>
      <c r="J265" s="27"/>
      <c r="K265" s="27"/>
      <c r="L265" s="27"/>
      <c r="M265" s="27"/>
      <c r="N265" s="27"/>
      <c r="O265" s="27"/>
      <c r="P265" s="27"/>
      <c r="Q265" s="27"/>
      <c r="R265" s="27"/>
      <c r="S265" s="27"/>
      <c r="T265" s="27"/>
      <c r="U265" s="27"/>
      <c r="V265" s="74"/>
      <c r="W265" s="74"/>
      <c r="X265" s="74"/>
      <c r="Y265" s="74"/>
      <c r="Z265" s="27" t="s">
        <v>17</v>
      </c>
      <c r="AA265" s="27"/>
      <c r="AB265" s="27"/>
      <c r="AC265" s="27"/>
      <c r="AD265" s="27"/>
      <c r="AE265" s="27" t="s">
        <v>16</v>
      </c>
      <c r="AF265" s="27"/>
      <c r="AG265" s="27"/>
      <c r="AH265" s="27"/>
      <c r="AI265" s="27"/>
      <c r="AJ265" s="27"/>
      <c r="AK265" s="27"/>
      <c r="AL265" s="27"/>
      <c r="AM265" s="27"/>
      <c r="AN265" s="27"/>
      <c r="AO265" s="27"/>
      <c r="AP265" s="27"/>
      <c r="AQ265" s="27"/>
      <c r="AR265" s="27"/>
      <c r="AS265" s="27"/>
      <c r="AT265" s="74"/>
      <c r="AU265" s="74"/>
      <c r="AV265" s="74"/>
      <c r="AW265" s="74"/>
      <c r="AX265" s="27" t="s">
        <v>17</v>
      </c>
      <c r="AY265" s="27"/>
      <c r="AZ265" s="27"/>
      <c r="BA265" s="27"/>
      <c r="BB265" s="27"/>
      <c r="BC265" s="27" t="s">
        <v>16</v>
      </c>
      <c r="BD265" s="27"/>
      <c r="BE265" s="27"/>
      <c r="BF265" s="27"/>
      <c r="BG265" s="27"/>
      <c r="BH265" s="27"/>
      <c r="BI265" s="27"/>
      <c r="BJ265" s="27"/>
      <c r="BK265" s="27"/>
      <c r="BL265" s="27"/>
    </row>
    <row r="266" spans="1:79" ht="15" customHeight="1">
      <c r="A266" s="27">
        <v>1</v>
      </c>
      <c r="B266" s="27"/>
      <c r="C266" s="27"/>
      <c r="D266" s="27"/>
      <c r="E266" s="27"/>
      <c r="F266" s="27"/>
      <c r="G266" s="27">
        <v>2</v>
      </c>
      <c r="H266" s="27"/>
      <c r="I266" s="27"/>
      <c r="J266" s="27"/>
      <c r="K266" s="27"/>
      <c r="L266" s="27"/>
      <c r="M266" s="27"/>
      <c r="N266" s="27"/>
      <c r="O266" s="27"/>
      <c r="P266" s="27"/>
      <c r="Q266" s="27">
        <v>3</v>
      </c>
      <c r="R266" s="27"/>
      <c r="S266" s="27"/>
      <c r="T266" s="27"/>
      <c r="U266" s="27"/>
      <c r="V266" s="27">
        <v>4</v>
      </c>
      <c r="W266" s="27"/>
      <c r="X266" s="27"/>
      <c r="Y266" s="27"/>
      <c r="Z266" s="27">
        <v>5</v>
      </c>
      <c r="AA266" s="27"/>
      <c r="AB266" s="27"/>
      <c r="AC266" s="27"/>
      <c r="AD266" s="27"/>
      <c r="AE266" s="27">
        <v>6</v>
      </c>
      <c r="AF266" s="27"/>
      <c r="AG266" s="27"/>
      <c r="AH266" s="27"/>
      <c r="AI266" s="27"/>
      <c r="AJ266" s="27">
        <v>7</v>
      </c>
      <c r="AK266" s="27"/>
      <c r="AL266" s="27"/>
      <c r="AM266" s="27"/>
      <c r="AN266" s="27"/>
      <c r="AO266" s="27">
        <v>8</v>
      </c>
      <c r="AP266" s="27"/>
      <c r="AQ266" s="27"/>
      <c r="AR266" s="27"/>
      <c r="AS266" s="27"/>
      <c r="AT266" s="27">
        <v>9</v>
      </c>
      <c r="AU266" s="27"/>
      <c r="AV266" s="27"/>
      <c r="AW266" s="27"/>
      <c r="AX266" s="27">
        <v>10</v>
      </c>
      <c r="AY266" s="27"/>
      <c r="AZ266" s="27"/>
      <c r="BA266" s="27"/>
      <c r="BB266" s="27"/>
      <c r="BC266" s="27">
        <v>11</v>
      </c>
      <c r="BD266" s="27"/>
      <c r="BE266" s="27"/>
      <c r="BF266" s="27"/>
      <c r="BG266" s="27"/>
      <c r="BH266" s="27">
        <v>12</v>
      </c>
      <c r="BI266" s="27"/>
      <c r="BJ266" s="27"/>
      <c r="BK266" s="27"/>
      <c r="BL266" s="27"/>
    </row>
    <row r="267" spans="1:79" s="1" customFormat="1" ht="12" hidden="1" customHeight="1">
      <c r="A267" s="26" t="s">
        <v>64</v>
      </c>
      <c r="B267" s="26"/>
      <c r="C267" s="26"/>
      <c r="D267" s="26"/>
      <c r="E267" s="26"/>
      <c r="F267" s="26"/>
      <c r="G267" s="61" t="s">
        <v>57</v>
      </c>
      <c r="H267" s="61"/>
      <c r="I267" s="61"/>
      <c r="J267" s="61"/>
      <c r="K267" s="61"/>
      <c r="L267" s="61"/>
      <c r="M267" s="61"/>
      <c r="N267" s="61"/>
      <c r="O267" s="61"/>
      <c r="P267" s="61"/>
      <c r="Q267" s="30" t="s">
        <v>80</v>
      </c>
      <c r="R267" s="30"/>
      <c r="S267" s="30"/>
      <c r="T267" s="30"/>
      <c r="U267" s="30"/>
      <c r="V267" s="30" t="s">
        <v>81</v>
      </c>
      <c r="W267" s="30"/>
      <c r="X267" s="30"/>
      <c r="Y267" s="30"/>
      <c r="Z267" s="30" t="s">
        <v>82</v>
      </c>
      <c r="AA267" s="30"/>
      <c r="AB267" s="30"/>
      <c r="AC267" s="30"/>
      <c r="AD267" s="30"/>
      <c r="AE267" s="30" t="s">
        <v>83</v>
      </c>
      <c r="AF267" s="30"/>
      <c r="AG267" s="30"/>
      <c r="AH267" s="30"/>
      <c r="AI267" s="30"/>
      <c r="AJ267" s="78" t="s">
        <v>101</v>
      </c>
      <c r="AK267" s="30"/>
      <c r="AL267" s="30"/>
      <c r="AM267" s="30"/>
      <c r="AN267" s="30"/>
      <c r="AO267" s="30" t="s">
        <v>84</v>
      </c>
      <c r="AP267" s="30"/>
      <c r="AQ267" s="30"/>
      <c r="AR267" s="30"/>
      <c r="AS267" s="30"/>
      <c r="AT267" s="78" t="s">
        <v>102</v>
      </c>
      <c r="AU267" s="30"/>
      <c r="AV267" s="30"/>
      <c r="AW267" s="30"/>
      <c r="AX267" s="30" t="s">
        <v>85</v>
      </c>
      <c r="AY267" s="30"/>
      <c r="AZ267" s="30"/>
      <c r="BA267" s="30"/>
      <c r="BB267" s="30"/>
      <c r="BC267" s="30" t="s">
        <v>86</v>
      </c>
      <c r="BD267" s="30"/>
      <c r="BE267" s="30"/>
      <c r="BF267" s="30"/>
      <c r="BG267" s="30"/>
      <c r="BH267" s="78" t="s">
        <v>101</v>
      </c>
      <c r="BI267" s="30"/>
      <c r="BJ267" s="30"/>
      <c r="BK267" s="30"/>
      <c r="BL267" s="30"/>
      <c r="CA267" s="1" t="s">
        <v>52</v>
      </c>
    </row>
    <row r="268" spans="1:79" s="6" customFormat="1" ht="12.75" customHeight="1">
      <c r="A268" s="85"/>
      <c r="B268" s="85"/>
      <c r="C268" s="85"/>
      <c r="D268" s="85"/>
      <c r="E268" s="85"/>
      <c r="F268" s="85"/>
      <c r="G268" s="122" t="s">
        <v>147</v>
      </c>
      <c r="H268" s="122"/>
      <c r="I268" s="122"/>
      <c r="J268" s="122"/>
      <c r="K268" s="122"/>
      <c r="L268" s="122"/>
      <c r="M268" s="122"/>
      <c r="N268" s="122"/>
      <c r="O268" s="122"/>
      <c r="P268" s="122"/>
      <c r="Q268" s="118"/>
      <c r="R268" s="118"/>
      <c r="S268" s="118"/>
      <c r="T268" s="118"/>
      <c r="U268" s="118"/>
      <c r="V268" s="118"/>
      <c r="W268" s="118"/>
      <c r="X268" s="118"/>
      <c r="Y268" s="118"/>
      <c r="Z268" s="118"/>
      <c r="AA268" s="118"/>
      <c r="AB268" s="118"/>
      <c r="AC268" s="118"/>
      <c r="AD268" s="118"/>
      <c r="AE268" s="118"/>
      <c r="AF268" s="118"/>
      <c r="AG268" s="118"/>
      <c r="AH268" s="118"/>
      <c r="AI268" s="118"/>
      <c r="AJ268" s="118">
        <f>IF(ISNUMBER(Q268),Q268,0)-IF(ISNUMBER(Z268),Z268,0)</f>
        <v>0</v>
      </c>
      <c r="AK268" s="118"/>
      <c r="AL268" s="118"/>
      <c r="AM268" s="118"/>
      <c r="AN268" s="118"/>
      <c r="AO268" s="118"/>
      <c r="AP268" s="118"/>
      <c r="AQ268" s="118"/>
      <c r="AR268" s="118"/>
      <c r="AS268" s="118"/>
      <c r="AT268" s="118">
        <f>IF(ISNUMBER(V268),V268,0)-IF(ISNUMBER(Z268),Z268,0)-IF(ISNUMBER(AE268),AE268,0)</f>
        <v>0</v>
      </c>
      <c r="AU268" s="118"/>
      <c r="AV268" s="118"/>
      <c r="AW268" s="118"/>
      <c r="AX268" s="118"/>
      <c r="AY268" s="118"/>
      <c r="AZ268" s="118"/>
      <c r="BA268" s="118"/>
      <c r="BB268" s="118"/>
      <c r="BC268" s="118"/>
      <c r="BD268" s="118"/>
      <c r="BE268" s="118"/>
      <c r="BF268" s="118"/>
      <c r="BG268" s="118"/>
      <c r="BH268" s="118">
        <f>IF(ISNUMBER(AO268),AO268,0)-IF(ISNUMBER(AX268),AX268,0)</f>
        <v>0</v>
      </c>
      <c r="BI268" s="118"/>
      <c r="BJ268" s="118"/>
      <c r="BK268" s="118"/>
      <c r="BL268" s="118"/>
      <c r="CA268" s="6" t="s">
        <v>53</v>
      </c>
    </row>
    <row r="270" spans="1:79" ht="14.25" customHeight="1">
      <c r="A270" s="29" t="s">
        <v>257</v>
      </c>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row>
    <row r="271" spans="1:79" ht="15" customHeight="1">
      <c r="A271" s="31" t="s">
        <v>250</v>
      </c>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c r="BF271" s="31"/>
      <c r="BG271" s="31"/>
      <c r="BH271" s="31"/>
      <c r="BI271" s="31"/>
      <c r="BJ271" s="31"/>
      <c r="BK271" s="31"/>
      <c r="BL271" s="31"/>
    </row>
    <row r="272" spans="1:79" ht="42.95" customHeight="1">
      <c r="A272" s="74" t="s">
        <v>135</v>
      </c>
      <c r="B272" s="74"/>
      <c r="C272" s="74"/>
      <c r="D272" s="74"/>
      <c r="E272" s="74"/>
      <c r="F272" s="74"/>
      <c r="G272" s="27" t="s">
        <v>19</v>
      </c>
      <c r="H272" s="27"/>
      <c r="I272" s="27"/>
      <c r="J272" s="27"/>
      <c r="K272" s="27"/>
      <c r="L272" s="27"/>
      <c r="M272" s="27"/>
      <c r="N272" s="27"/>
      <c r="O272" s="27"/>
      <c r="P272" s="27"/>
      <c r="Q272" s="27"/>
      <c r="R272" s="27"/>
      <c r="S272" s="27"/>
      <c r="T272" s="27" t="s">
        <v>15</v>
      </c>
      <c r="U272" s="27"/>
      <c r="V272" s="27"/>
      <c r="W272" s="27"/>
      <c r="X272" s="27"/>
      <c r="Y272" s="27"/>
      <c r="Z272" s="27" t="s">
        <v>14</v>
      </c>
      <c r="AA272" s="27"/>
      <c r="AB272" s="27"/>
      <c r="AC272" s="27"/>
      <c r="AD272" s="27"/>
      <c r="AE272" s="27" t="s">
        <v>253</v>
      </c>
      <c r="AF272" s="27"/>
      <c r="AG272" s="27"/>
      <c r="AH272" s="27"/>
      <c r="AI272" s="27"/>
      <c r="AJ272" s="27"/>
      <c r="AK272" s="27" t="s">
        <v>258</v>
      </c>
      <c r="AL272" s="27"/>
      <c r="AM272" s="27"/>
      <c r="AN272" s="27"/>
      <c r="AO272" s="27"/>
      <c r="AP272" s="27"/>
      <c r="AQ272" s="27" t="s">
        <v>270</v>
      </c>
      <c r="AR272" s="27"/>
      <c r="AS272" s="27"/>
      <c r="AT272" s="27"/>
      <c r="AU272" s="27"/>
      <c r="AV272" s="27"/>
      <c r="AW272" s="27" t="s">
        <v>18</v>
      </c>
      <c r="AX272" s="27"/>
      <c r="AY272" s="27"/>
      <c r="AZ272" s="27"/>
      <c r="BA272" s="27"/>
      <c r="BB272" s="27"/>
      <c r="BC272" s="27"/>
      <c r="BD272" s="27"/>
      <c r="BE272" s="27" t="s">
        <v>156</v>
      </c>
      <c r="BF272" s="27"/>
      <c r="BG272" s="27"/>
      <c r="BH272" s="27"/>
      <c r="BI272" s="27"/>
      <c r="BJ272" s="27"/>
      <c r="BK272" s="27"/>
      <c r="BL272" s="27"/>
    </row>
    <row r="273" spans="1:79" ht="21.75" customHeight="1">
      <c r="A273" s="74"/>
      <c r="B273" s="74"/>
      <c r="C273" s="74"/>
      <c r="D273" s="74"/>
      <c r="E273" s="74"/>
      <c r="F273" s="74"/>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row>
    <row r="274" spans="1:79" ht="15" customHeight="1">
      <c r="A274" s="27">
        <v>1</v>
      </c>
      <c r="B274" s="27"/>
      <c r="C274" s="27"/>
      <c r="D274" s="27"/>
      <c r="E274" s="27"/>
      <c r="F274" s="27"/>
      <c r="G274" s="27">
        <v>2</v>
      </c>
      <c r="H274" s="27"/>
      <c r="I274" s="27"/>
      <c r="J274" s="27"/>
      <c r="K274" s="27"/>
      <c r="L274" s="27"/>
      <c r="M274" s="27"/>
      <c r="N274" s="27"/>
      <c r="O274" s="27"/>
      <c r="P274" s="27"/>
      <c r="Q274" s="27"/>
      <c r="R274" s="27"/>
      <c r="S274" s="27"/>
      <c r="T274" s="27">
        <v>3</v>
      </c>
      <c r="U274" s="27"/>
      <c r="V274" s="27"/>
      <c r="W274" s="27"/>
      <c r="X274" s="27"/>
      <c r="Y274" s="27"/>
      <c r="Z274" s="27">
        <v>4</v>
      </c>
      <c r="AA274" s="27"/>
      <c r="AB274" s="27"/>
      <c r="AC274" s="27"/>
      <c r="AD274" s="27"/>
      <c r="AE274" s="27">
        <v>5</v>
      </c>
      <c r="AF274" s="27"/>
      <c r="AG274" s="27"/>
      <c r="AH274" s="27"/>
      <c r="AI274" s="27"/>
      <c r="AJ274" s="27"/>
      <c r="AK274" s="27">
        <v>6</v>
      </c>
      <c r="AL274" s="27"/>
      <c r="AM274" s="27"/>
      <c r="AN274" s="27"/>
      <c r="AO274" s="27"/>
      <c r="AP274" s="27"/>
      <c r="AQ274" s="27">
        <v>7</v>
      </c>
      <c r="AR274" s="27"/>
      <c r="AS274" s="27"/>
      <c r="AT274" s="27"/>
      <c r="AU274" s="27"/>
      <c r="AV274" s="27"/>
      <c r="AW274" s="26">
        <v>8</v>
      </c>
      <c r="AX274" s="26"/>
      <c r="AY274" s="26"/>
      <c r="AZ274" s="26"/>
      <c r="BA274" s="26"/>
      <c r="BB274" s="26"/>
      <c r="BC274" s="26"/>
      <c r="BD274" s="26"/>
      <c r="BE274" s="26">
        <v>9</v>
      </c>
      <c r="BF274" s="26"/>
      <c r="BG274" s="26"/>
      <c r="BH274" s="26"/>
      <c r="BI274" s="26"/>
      <c r="BJ274" s="26"/>
      <c r="BK274" s="26"/>
      <c r="BL274" s="26"/>
    </row>
    <row r="275" spans="1:79" s="1" customFormat="1" ht="18.75" hidden="1" customHeight="1">
      <c r="A275" s="26" t="s">
        <v>64</v>
      </c>
      <c r="B275" s="26"/>
      <c r="C275" s="26"/>
      <c r="D275" s="26"/>
      <c r="E275" s="26"/>
      <c r="F275" s="26"/>
      <c r="G275" s="61" t="s">
        <v>57</v>
      </c>
      <c r="H275" s="61"/>
      <c r="I275" s="61"/>
      <c r="J275" s="61"/>
      <c r="K275" s="61"/>
      <c r="L275" s="61"/>
      <c r="M275" s="61"/>
      <c r="N275" s="61"/>
      <c r="O275" s="61"/>
      <c r="P275" s="61"/>
      <c r="Q275" s="61"/>
      <c r="R275" s="61"/>
      <c r="S275" s="61"/>
      <c r="T275" s="30" t="s">
        <v>80</v>
      </c>
      <c r="U275" s="30"/>
      <c r="V275" s="30"/>
      <c r="W275" s="30"/>
      <c r="X275" s="30"/>
      <c r="Y275" s="30"/>
      <c r="Z275" s="30" t="s">
        <v>81</v>
      </c>
      <c r="AA275" s="30"/>
      <c r="AB275" s="30"/>
      <c r="AC275" s="30"/>
      <c r="AD275" s="30"/>
      <c r="AE275" s="30" t="s">
        <v>82</v>
      </c>
      <c r="AF275" s="30"/>
      <c r="AG275" s="30"/>
      <c r="AH275" s="30"/>
      <c r="AI275" s="30"/>
      <c r="AJ275" s="30"/>
      <c r="AK275" s="30" t="s">
        <v>83</v>
      </c>
      <c r="AL275" s="30"/>
      <c r="AM275" s="30"/>
      <c r="AN275" s="30"/>
      <c r="AO275" s="30"/>
      <c r="AP275" s="30"/>
      <c r="AQ275" s="30" t="s">
        <v>84</v>
      </c>
      <c r="AR275" s="30"/>
      <c r="AS275" s="30"/>
      <c r="AT275" s="30"/>
      <c r="AU275" s="30"/>
      <c r="AV275" s="30"/>
      <c r="AW275" s="61" t="s">
        <v>87</v>
      </c>
      <c r="AX275" s="61"/>
      <c r="AY275" s="61"/>
      <c r="AZ275" s="61"/>
      <c r="BA275" s="61"/>
      <c r="BB275" s="61"/>
      <c r="BC275" s="61"/>
      <c r="BD275" s="61"/>
      <c r="BE275" s="61" t="s">
        <v>88</v>
      </c>
      <c r="BF275" s="61"/>
      <c r="BG275" s="61"/>
      <c r="BH275" s="61"/>
      <c r="BI275" s="61"/>
      <c r="BJ275" s="61"/>
      <c r="BK275" s="61"/>
      <c r="BL275" s="61"/>
      <c r="CA275" s="1" t="s">
        <v>54</v>
      </c>
    </row>
    <row r="276" spans="1:79" s="6" customFormat="1" ht="12.75" customHeight="1">
      <c r="A276" s="85"/>
      <c r="B276" s="85"/>
      <c r="C276" s="85"/>
      <c r="D276" s="85"/>
      <c r="E276" s="85"/>
      <c r="F276" s="85"/>
      <c r="G276" s="122" t="s">
        <v>147</v>
      </c>
      <c r="H276" s="122"/>
      <c r="I276" s="122"/>
      <c r="J276" s="122"/>
      <c r="K276" s="122"/>
      <c r="L276" s="122"/>
      <c r="M276" s="122"/>
      <c r="N276" s="122"/>
      <c r="O276" s="122"/>
      <c r="P276" s="122"/>
      <c r="Q276" s="122"/>
      <c r="R276" s="122"/>
      <c r="S276" s="122"/>
      <c r="T276" s="118"/>
      <c r="U276" s="118"/>
      <c r="V276" s="118"/>
      <c r="W276" s="118"/>
      <c r="X276" s="118"/>
      <c r="Y276" s="118"/>
      <c r="Z276" s="118"/>
      <c r="AA276" s="118"/>
      <c r="AB276" s="118"/>
      <c r="AC276" s="118"/>
      <c r="AD276" s="118"/>
      <c r="AE276" s="118"/>
      <c r="AF276" s="118"/>
      <c r="AG276" s="118"/>
      <c r="AH276" s="118"/>
      <c r="AI276" s="118"/>
      <c r="AJ276" s="118"/>
      <c r="AK276" s="118"/>
      <c r="AL276" s="118"/>
      <c r="AM276" s="118"/>
      <c r="AN276" s="118"/>
      <c r="AO276" s="118"/>
      <c r="AP276" s="118"/>
      <c r="AQ276" s="118"/>
      <c r="AR276" s="118"/>
      <c r="AS276" s="118"/>
      <c r="AT276" s="118"/>
      <c r="AU276" s="118"/>
      <c r="AV276" s="118"/>
      <c r="AW276" s="122"/>
      <c r="AX276" s="122"/>
      <c r="AY276" s="122"/>
      <c r="AZ276" s="122"/>
      <c r="BA276" s="122"/>
      <c r="BB276" s="122"/>
      <c r="BC276" s="122"/>
      <c r="BD276" s="122"/>
      <c r="BE276" s="122"/>
      <c r="BF276" s="122"/>
      <c r="BG276" s="122"/>
      <c r="BH276" s="122"/>
      <c r="BI276" s="122"/>
      <c r="BJ276" s="122"/>
      <c r="BK276" s="122"/>
      <c r="BL276" s="122"/>
      <c r="CA276" s="6" t="s">
        <v>55</v>
      </c>
    </row>
    <row r="278" spans="1:79" ht="14.25" customHeight="1">
      <c r="A278" s="29" t="s">
        <v>271</v>
      </c>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29"/>
      <c r="BH278" s="29"/>
      <c r="BI278" s="29"/>
      <c r="BJ278" s="29"/>
      <c r="BK278" s="29"/>
      <c r="BL278" s="29"/>
    </row>
    <row r="279" spans="1:79" ht="15" customHeight="1">
      <c r="A279" s="127" t="s">
        <v>241</v>
      </c>
      <c r="B279" s="128"/>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c r="AG279" s="128"/>
      <c r="AH279" s="128"/>
      <c r="AI279" s="128"/>
      <c r="AJ279" s="128"/>
      <c r="AK279" s="128"/>
      <c r="AL279" s="128"/>
      <c r="AM279" s="128"/>
      <c r="AN279" s="128"/>
      <c r="AO279" s="128"/>
      <c r="AP279" s="128"/>
      <c r="AQ279" s="128"/>
      <c r="AR279" s="128"/>
      <c r="AS279" s="128"/>
      <c r="AT279" s="128"/>
      <c r="AU279" s="128"/>
      <c r="AV279" s="128"/>
      <c r="AW279" s="128"/>
      <c r="AX279" s="128"/>
      <c r="AY279" s="128"/>
      <c r="AZ279" s="128"/>
      <c r="BA279" s="128"/>
      <c r="BB279" s="128"/>
      <c r="BC279" s="128"/>
      <c r="BD279" s="128"/>
      <c r="BE279" s="128"/>
      <c r="BF279" s="128"/>
      <c r="BG279" s="128"/>
      <c r="BH279" s="128"/>
      <c r="BI279" s="128"/>
      <c r="BJ279" s="128"/>
      <c r="BK279" s="128"/>
      <c r="BL279" s="128"/>
    </row>
    <row r="280" spans="1:79" ht="1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row>
    <row r="282" spans="1:79" ht="14.25">
      <c r="A282" s="29" t="s">
        <v>286</v>
      </c>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29"/>
      <c r="BH282" s="29"/>
      <c r="BI282" s="29"/>
      <c r="BJ282" s="29"/>
      <c r="BK282" s="29"/>
      <c r="BL282" s="29"/>
    </row>
    <row r="283" spans="1:79" ht="14.25">
      <c r="A283" s="29" t="s">
        <v>259</v>
      </c>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9"/>
      <c r="BL283" s="29"/>
    </row>
    <row r="284" spans="1:79" ht="15" customHeight="1">
      <c r="A284" s="60"/>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60"/>
      <c r="AH284" s="60"/>
      <c r="AI284" s="60"/>
      <c r="AJ284" s="60"/>
      <c r="AK284" s="60"/>
      <c r="AL284" s="60"/>
      <c r="AM284" s="60"/>
      <c r="AN284" s="60"/>
      <c r="AO284" s="60"/>
      <c r="AP284" s="60"/>
      <c r="AQ284" s="60"/>
      <c r="AR284" s="60"/>
      <c r="AS284" s="60"/>
      <c r="AT284" s="60"/>
      <c r="AU284" s="60"/>
      <c r="AV284" s="60"/>
      <c r="AW284" s="60"/>
      <c r="AX284" s="60"/>
      <c r="AY284" s="60"/>
      <c r="AZ284" s="60"/>
      <c r="BA284" s="60"/>
      <c r="BB284" s="60"/>
      <c r="BC284" s="60"/>
      <c r="BD284" s="60"/>
      <c r="BE284" s="60"/>
      <c r="BF284" s="60"/>
      <c r="BG284" s="60"/>
      <c r="BH284" s="60"/>
      <c r="BI284" s="60"/>
      <c r="BJ284" s="60"/>
      <c r="BK284" s="60"/>
      <c r="BL284" s="60"/>
    </row>
    <row r="285" spans="1:79" ht="1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row>
    <row r="288" spans="1:79" ht="18.95" customHeight="1">
      <c r="A288" s="131" t="s">
        <v>244</v>
      </c>
      <c r="B288" s="128"/>
      <c r="C288" s="128"/>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c r="AA288" s="128"/>
      <c r="AB288" s="22"/>
      <c r="AC288" s="22"/>
      <c r="AD288" s="22"/>
      <c r="AE288" s="22"/>
      <c r="AF288" s="22"/>
      <c r="AG288" s="22"/>
      <c r="AH288" s="42"/>
      <c r="AI288" s="42"/>
      <c r="AJ288" s="42"/>
      <c r="AK288" s="42"/>
      <c r="AL288" s="42"/>
      <c r="AM288" s="42"/>
      <c r="AN288" s="42"/>
      <c r="AO288" s="42"/>
      <c r="AP288" s="42"/>
      <c r="AQ288" s="22"/>
      <c r="AR288" s="22"/>
      <c r="AS288" s="22"/>
      <c r="AT288" s="22"/>
      <c r="AU288" s="132" t="s">
        <v>246</v>
      </c>
      <c r="AV288" s="130"/>
      <c r="AW288" s="130"/>
      <c r="AX288" s="130"/>
      <c r="AY288" s="130"/>
      <c r="AZ288" s="130"/>
      <c r="BA288" s="130"/>
      <c r="BB288" s="130"/>
      <c r="BC288" s="130"/>
      <c r="BD288" s="130"/>
      <c r="BE288" s="130"/>
      <c r="BF288" s="130"/>
    </row>
    <row r="289" spans="1:58" ht="12.75" customHeight="1">
      <c r="AB289" s="23"/>
      <c r="AC289" s="23"/>
      <c r="AD289" s="23"/>
      <c r="AE289" s="23"/>
      <c r="AF289" s="23"/>
      <c r="AG289" s="23"/>
      <c r="AH289" s="28" t="s">
        <v>1</v>
      </c>
      <c r="AI289" s="28"/>
      <c r="AJ289" s="28"/>
      <c r="AK289" s="28"/>
      <c r="AL289" s="28"/>
      <c r="AM289" s="28"/>
      <c r="AN289" s="28"/>
      <c r="AO289" s="28"/>
      <c r="AP289" s="28"/>
      <c r="AQ289" s="23"/>
      <c r="AR289" s="23"/>
      <c r="AS289" s="23"/>
      <c r="AT289" s="23"/>
      <c r="AU289" s="28" t="s">
        <v>160</v>
      </c>
      <c r="AV289" s="28"/>
      <c r="AW289" s="28"/>
      <c r="AX289" s="28"/>
      <c r="AY289" s="28"/>
      <c r="AZ289" s="28"/>
      <c r="BA289" s="28"/>
      <c r="BB289" s="28"/>
      <c r="BC289" s="28"/>
      <c r="BD289" s="28"/>
      <c r="BE289" s="28"/>
      <c r="BF289" s="28"/>
    </row>
    <row r="290" spans="1:58" ht="15">
      <c r="AB290" s="23"/>
      <c r="AC290" s="23"/>
      <c r="AD290" s="23"/>
      <c r="AE290" s="23"/>
      <c r="AF290" s="23"/>
      <c r="AG290" s="23"/>
      <c r="AH290" s="24"/>
      <c r="AI290" s="24"/>
      <c r="AJ290" s="24"/>
      <c r="AK290" s="24"/>
      <c r="AL290" s="24"/>
      <c r="AM290" s="24"/>
      <c r="AN290" s="24"/>
      <c r="AO290" s="24"/>
      <c r="AP290" s="24"/>
      <c r="AQ290" s="23"/>
      <c r="AR290" s="23"/>
      <c r="AS290" s="23"/>
      <c r="AT290" s="23"/>
      <c r="AU290" s="24"/>
      <c r="AV290" s="24"/>
      <c r="AW290" s="24"/>
      <c r="AX290" s="24"/>
      <c r="AY290" s="24"/>
      <c r="AZ290" s="24"/>
      <c r="BA290" s="24"/>
      <c r="BB290" s="24"/>
      <c r="BC290" s="24"/>
      <c r="BD290" s="24"/>
      <c r="BE290" s="24"/>
      <c r="BF290" s="24"/>
    </row>
    <row r="291" spans="1:58" ht="18" customHeight="1">
      <c r="A291" s="131" t="s">
        <v>245</v>
      </c>
      <c r="B291" s="128"/>
      <c r="C291" s="128"/>
      <c r="D291" s="128"/>
      <c r="E291" s="128"/>
      <c r="F291" s="128"/>
      <c r="G291" s="128"/>
      <c r="H291" s="128"/>
      <c r="I291" s="128"/>
      <c r="J291" s="128"/>
      <c r="K291" s="128"/>
      <c r="L291" s="128"/>
      <c r="M291" s="128"/>
      <c r="N291" s="128"/>
      <c r="O291" s="128"/>
      <c r="P291" s="128"/>
      <c r="Q291" s="128"/>
      <c r="R291" s="128"/>
      <c r="S291" s="128"/>
      <c r="T291" s="128"/>
      <c r="U291" s="128"/>
      <c r="V291" s="128"/>
      <c r="W291" s="128"/>
      <c r="X291" s="128"/>
      <c r="Y291" s="128"/>
      <c r="Z291" s="128"/>
      <c r="AA291" s="128"/>
      <c r="AB291" s="23"/>
      <c r="AC291" s="23"/>
      <c r="AD291" s="23"/>
      <c r="AE291" s="23"/>
      <c r="AF291" s="23"/>
      <c r="AG291" s="23"/>
      <c r="AH291" s="43"/>
      <c r="AI291" s="43"/>
      <c r="AJ291" s="43"/>
      <c r="AK291" s="43"/>
      <c r="AL291" s="43"/>
      <c r="AM291" s="43"/>
      <c r="AN291" s="43"/>
      <c r="AO291" s="43"/>
      <c r="AP291" s="43"/>
      <c r="AQ291" s="23"/>
      <c r="AR291" s="23"/>
      <c r="AS291" s="23"/>
      <c r="AT291" s="23"/>
      <c r="AU291" s="133" t="s">
        <v>247</v>
      </c>
      <c r="AV291" s="130"/>
      <c r="AW291" s="130"/>
      <c r="AX291" s="130"/>
      <c r="AY291" s="130"/>
      <c r="AZ291" s="130"/>
      <c r="BA291" s="130"/>
      <c r="BB291" s="130"/>
      <c r="BC291" s="130"/>
      <c r="BD291" s="130"/>
      <c r="BE291" s="130"/>
      <c r="BF291" s="130"/>
    </row>
    <row r="292" spans="1:58" ht="12" customHeight="1">
      <c r="AB292" s="23"/>
      <c r="AC292" s="23"/>
      <c r="AD292" s="23"/>
      <c r="AE292" s="23"/>
      <c r="AF292" s="23"/>
      <c r="AG292" s="23"/>
      <c r="AH292" s="28" t="s">
        <v>1</v>
      </c>
      <c r="AI292" s="28"/>
      <c r="AJ292" s="28"/>
      <c r="AK292" s="28"/>
      <c r="AL292" s="28"/>
      <c r="AM292" s="28"/>
      <c r="AN292" s="28"/>
      <c r="AO292" s="28"/>
      <c r="AP292" s="28"/>
      <c r="AQ292" s="23"/>
      <c r="AR292" s="23"/>
      <c r="AS292" s="23"/>
      <c r="AT292" s="23"/>
      <c r="AU292" s="28" t="s">
        <v>160</v>
      </c>
      <c r="AV292" s="28"/>
      <c r="AW292" s="28"/>
      <c r="AX292" s="28"/>
      <c r="AY292" s="28"/>
      <c r="AZ292" s="28"/>
      <c r="BA292" s="28"/>
      <c r="BB292" s="28"/>
      <c r="BC292" s="28"/>
      <c r="BD292" s="28"/>
      <c r="BE292" s="28"/>
      <c r="BF292" s="28"/>
    </row>
  </sheetData>
  <mergeCells count="2133">
    <mergeCell ref="AP236:AT236"/>
    <mergeCell ref="AU236:AY236"/>
    <mergeCell ref="AZ236:BD236"/>
    <mergeCell ref="A236:F236"/>
    <mergeCell ref="G236:S236"/>
    <mergeCell ref="T236:Z236"/>
    <mergeCell ref="AA236:AE236"/>
    <mergeCell ref="AF236:AJ236"/>
    <mergeCell ref="AK236:AO236"/>
    <mergeCell ref="AP227:AT227"/>
    <mergeCell ref="AU227:AY227"/>
    <mergeCell ref="AZ227:BD227"/>
    <mergeCell ref="BE227:BI227"/>
    <mergeCell ref="BJ227:BN227"/>
    <mergeCell ref="BO227:BS227"/>
    <mergeCell ref="A227:F227"/>
    <mergeCell ref="G227:S227"/>
    <mergeCell ref="T227:Z227"/>
    <mergeCell ref="AA227:AE227"/>
    <mergeCell ref="AF227:AJ227"/>
    <mergeCell ref="AK227:AO227"/>
    <mergeCell ref="BA216:BC216"/>
    <mergeCell ref="BD216:BF216"/>
    <mergeCell ref="BG216:BI216"/>
    <mergeCell ref="BJ216:BL216"/>
    <mergeCell ref="AI216:AK216"/>
    <mergeCell ref="AL216:AN216"/>
    <mergeCell ref="AO216:AQ216"/>
    <mergeCell ref="AR216:AT216"/>
    <mergeCell ref="AU216:AW216"/>
    <mergeCell ref="AX216:AZ216"/>
    <mergeCell ref="BA215:BC215"/>
    <mergeCell ref="BD215:BF215"/>
    <mergeCell ref="BG215:BI215"/>
    <mergeCell ref="BJ215:BL215"/>
    <mergeCell ref="A216:C216"/>
    <mergeCell ref="D216:V216"/>
    <mergeCell ref="W216:Y216"/>
    <mergeCell ref="Z216:AB216"/>
    <mergeCell ref="AC216:AE216"/>
    <mergeCell ref="AF216:AH216"/>
    <mergeCell ref="AI215:AK215"/>
    <mergeCell ref="AL215:AN215"/>
    <mergeCell ref="AO215:AQ215"/>
    <mergeCell ref="AR215:AT215"/>
    <mergeCell ref="AU215:AW215"/>
    <mergeCell ref="AX215:AZ215"/>
    <mergeCell ref="BA214:BC214"/>
    <mergeCell ref="BD214:BF214"/>
    <mergeCell ref="BG214:BI214"/>
    <mergeCell ref="BJ214:BL214"/>
    <mergeCell ref="A215:C215"/>
    <mergeCell ref="D215:V215"/>
    <mergeCell ref="W215:Y215"/>
    <mergeCell ref="Z215:AB215"/>
    <mergeCell ref="AC215:AE215"/>
    <mergeCell ref="AF215:AH215"/>
    <mergeCell ref="AI214:AK214"/>
    <mergeCell ref="AL214:AN214"/>
    <mergeCell ref="AO214:AQ214"/>
    <mergeCell ref="AR214:AT214"/>
    <mergeCell ref="AU214:AW214"/>
    <mergeCell ref="AX214:AZ214"/>
    <mergeCell ref="BA213:BC213"/>
    <mergeCell ref="BD213:BF213"/>
    <mergeCell ref="BG213:BI213"/>
    <mergeCell ref="BJ213:BL213"/>
    <mergeCell ref="A214:C214"/>
    <mergeCell ref="D214:V214"/>
    <mergeCell ref="W214:Y214"/>
    <mergeCell ref="Z214:AB214"/>
    <mergeCell ref="AC214:AE214"/>
    <mergeCell ref="AF214:AH214"/>
    <mergeCell ref="AI213:AK213"/>
    <mergeCell ref="AL213:AN213"/>
    <mergeCell ref="AO213:AQ213"/>
    <mergeCell ref="AR213:AT213"/>
    <mergeCell ref="AU213:AW213"/>
    <mergeCell ref="AX213:AZ213"/>
    <mergeCell ref="BA212:BC212"/>
    <mergeCell ref="BD212:BF212"/>
    <mergeCell ref="BG212:BI212"/>
    <mergeCell ref="BJ212:BL212"/>
    <mergeCell ref="A213:C213"/>
    <mergeCell ref="D213:V213"/>
    <mergeCell ref="W213:Y213"/>
    <mergeCell ref="Z213:AB213"/>
    <mergeCell ref="AC213:AE213"/>
    <mergeCell ref="AF213:AH213"/>
    <mergeCell ref="AI212:AK212"/>
    <mergeCell ref="AL212:AN212"/>
    <mergeCell ref="AO212:AQ212"/>
    <mergeCell ref="AR212:AT212"/>
    <mergeCell ref="AU212:AW212"/>
    <mergeCell ref="AX212:AZ212"/>
    <mergeCell ref="BA211:BC211"/>
    <mergeCell ref="BD211:BF211"/>
    <mergeCell ref="BG211:BI211"/>
    <mergeCell ref="BJ211:BL211"/>
    <mergeCell ref="A212:C212"/>
    <mergeCell ref="D212:V212"/>
    <mergeCell ref="W212:Y212"/>
    <mergeCell ref="Z212:AB212"/>
    <mergeCell ref="AC212:AE212"/>
    <mergeCell ref="AF212:AH212"/>
    <mergeCell ref="AI211:AK211"/>
    <mergeCell ref="AL211:AN211"/>
    <mergeCell ref="AO211:AQ211"/>
    <mergeCell ref="AR211:AT211"/>
    <mergeCell ref="AU211:AW211"/>
    <mergeCell ref="AX211:AZ211"/>
    <mergeCell ref="BA210:BC210"/>
    <mergeCell ref="BD210:BF210"/>
    <mergeCell ref="BG210:BI210"/>
    <mergeCell ref="BJ210:BL210"/>
    <mergeCell ref="A211:C211"/>
    <mergeCell ref="D211:V211"/>
    <mergeCell ref="W211:Y211"/>
    <mergeCell ref="Z211:AB211"/>
    <mergeCell ref="AC211:AE211"/>
    <mergeCell ref="AF211:AH211"/>
    <mergeCell ref="AI210:AK210"/>
    <mergeCell ref="AL210:AN210"/>
    <mergeCell ref="AO210:AQ210"/>
    <mergeCell ref="AR210:AT210"/>
    <mergeCell ref="AU210:AW210"/>
    <mergeCell ref="AX210:AZ210"/>
    <mergeCell ref="A210:C210"/>
    <mergeCell ref="D210:V210"/>
    <mergeCell ref="W210:Y210"/>
    <mergeCell ref="Z210:AB210"/>
    <mergeCell ref="AC210:AE210"/>
    <mergeCell ref="AF210:AH210"/>
    <mergeCell ref="AU209:AW209"/>
    <mergeCell ref="AX209:AZ209"/>
    <mergeCell ref="BA209:BC209"/>
    <mergeCell ref="BD209:BF209"/>
    <mergeCell ref="BG209:BI209"/>
    <mergeCell ref="BJ209:BL209"/>
    <mergeCell ref="AC209:AE209"/>
    <mergeCell ref="AF209:AH209"/>
    <mergeCell ref="AI209:AK209"/>
    <mergeCell ref="AL209:AN209"/>
    <mergeCell ref="AO209:AQ209"/>
    <mergeCell ref="AR209:AT209"/>
    <mergeCell ref="AT199:AX199"/>
    <mergeCell ref="AY199:BC199"/>
    <mergeCell ref="BD199:BH199"/>
    <mergeCell ref="BI199:BM199"/>
    <mergeCell ref="BN199:BR199"/>
    <mergeCell ref="A199:T199"/>
    <mergeCell ref="U199:Y199"/>
    <mergeCell ref="Z199:AD199"/>
    <mergeCell ref="AE199:AI199"/>
    <mergeCell ref="AJ199:AN199"/>
    <mergeCell ref="AO199:AS199"/>
    <mergeCell ref="AO198:AS198"/>
    <mergeCell ref="AT198:AX198"/>
    <mergeCell ref="AY198:BC198"/>
    <mergeCell ref="BD198:BH198"/>
    <mergeCell ref="BI198:BM198"/>
    <mergeCell ref="BN198:BR198"/>
    <mergeCell ref="AT197:AX197"/>
    <mergeCell ref="AY197:BC197"/>
    <mergeCell ref="BD197:BH197"/>
    <mergeCell ref="BI197:BM197"/>
    <mergeCell ref="BN197:BR197"/>
    <mergeCell ref="A198:T198"/>
    <mergeCell ref="U198:Y198"/>
    <mergeCell ref="Z198:AD198"/>
    <mergeCell ref="AE198:AI198"/>
    <mergeCell ref="AJ198:AN198"/>
    <mergeCell ref="AY196:BC196"/>
    <mergeCell ref="BD196:BH196"/>
    <mergeCell ref="BI196:BM196"/>
    <mergeCell ref="BN196:BR196"/>
    <mergeCell ref="A197:T197"/>
    <mergeCell ref="U197:Y197"/>
    <mergeCell ref="Z197:AD197"/>
    <mergeCell ref="AE197:AI197"/>
    <mergeCell ref="AJ197:AN197"/>
    <mergeCell ref="AO197:AS197"/>
    <mergeCell ref="BD195:BH195"/>
    <mergeCell ref="BI195:BM195"/>
    <mergeCell ref="BN195:BR195"/>
    <mergeCell ref="A196:T196"/>
    <mergeCell ref="U196:Y196"/>
    <mergeCell ref="Z196:AD196"/>
    <mergeCell ref="AE196:AI196"/>
    <mergeCell ref="AJ196:AN196"/>
    <mergeCell ref="AO196:AS196"/>
    <mergeCell ref="AT196:AX196"/>
    <mergeCell ref="BI194:BM194"/>
    <mergeCell ref="BN194:BR194"/>
    <mergeCell ref="A195:T195"/>
    <mergeCell ref="U195:Y195"/>
    <mergeCell ref="Z195:AD195"/>
    <mergeCell ref="AE195:AI195"/>
    <mergeCell ref="AJ195:AN195"/>
    <mergeCell ref="AO195:AS195"/>
    <mergeCell ref="AT195:AX195"/>
    <mergeCell ref="AY195:BC195"/>
    <mergeCell ref="BN193:BR193"/>
    <mergeCell ref="A194:T194"/>
    <mergeCell ref="U194:Y194"/>
    <mergeCell ref="Z194:AD194"/>
    <mergeCell ref="AE194:AI194"/>
    <mergeCell ref="AJ194:AN194"/>
    <mergeCell ref="AO194:AS194"/>
    <mergeCell ref="AT194:AX194"/>
    <mergeCell ref="AY194:BC194"/>
    <mergeCell ref="BD194:BH194"/>
    <mergeCell ref="A193:T193"/>
    <mergeCell ref="U193:Y193"/>
    <mergeCell ref="Z193:AD193"/>
    <mergeCell ref="AE193:AI193"/>
    <mergeCell ref="AJ193:AN193"/>
    <mergeCell ref="AO193:AS193"/>
    <mergeCell ref="AP184:AT184"/>
    <mergeCell ref="AU184:AY184"/>
    <mergeCell ref="AZ184:BD184"/>
    <mergeCell ref="BE184:BI184"/>
    <mergeCell ref="AP183:AT183"/>
    <mergeCell ref="AU183:AY183"/>
    <mergeCell ref="AZ183:BD183"/>
    <mergeCell ref="BE183:BI183"/>
    <mergeCell ref="A184:C184"/>
    <mergeCell ref="D184:P184"/>
    <mergeCell ref="Q184:U184"/>
    <mergeCell ref="V184:AE184"/>
    <mergeCell ref="AF184:AJ184"/>
    <mergeCell ref="AK184:AO184"/>
    <mergeCell ref="AP182:AT182"/>
    <mergeCell ref="AU182:AY182"/>
    <mergeCell ref="AZ182:BD182"/>
    <mergeCell ref="BE182:BI182"/>
    <mergeCell ref="A183:C183"/>
    <mergeCell ref="D183:P183"/>
    <mergeCell ref="Q183:U183"/>
    <mergeCell ref="V183:AE183"/>
    <mergeCell ref="AF183:AJ183"/>
    <mergeCell ref="AK183:AO183"/>
    <mergeCell ref="AP181:AT181"/>
    <mergeCell ref="AU181:AY181"/>
    <mergeCell ref="AZ181:BD181"/>
    <mergeCell ref="BE181:BI181"/>
    <mergeCell ref="A182:C182"/>
    <mergeCell ref="D182:P182"/>
    <mergeCell ref="Q182:U182"/>
    <mergeCell ref="V182:AE182"/>
    <mergeCell ref="AF182:AJ182"/>
    <mergeCell ref="AK182:AO182"/>
    <mergeCell ref="AP180:AT180"/>
    <mergeCell ref="AU180:AY180"/>
    <mergeCell ref="AZ180:BD180"/>
    <mergeCell ref="BE180:BI180"/>
    <mergeCell ref="A181:C181"/>
    <mergeCell ref="D181:P181"/>
    <mergeCell ref="Q181:U181"/>
    <mergeCell ref="V181:AE181"/>
    <mergeCell ref="AF181:AJ181"/>
    <mergeCell ref="AK181:AO181"/>
    <mergeCell ref="AP179:AT179"/>
    <mergeCell ref="AU179:AY179"/>
    <mergeCell ref="AZ179:BD179"/>
    <mergeCell ref="BE179:BI179"/>
    <mergeCell ref="A180:C180"/>
    <mergeCell ref="D180:P180"/>
    <mergeCell ref="Q180:U180"/>
    <mergeCell ref="V180:AE180"/>
    <mergeCell ref="AF180:AJ180"/>
    <mergeCell ref="AK180:AO180"/>
    <mergeCell ref="AP178:AT178"/>
    <mergeCell ref="AU178:AY178"/>
    <mergeCell ref="AZ178:BD178"/>
    <mergeCell ref="BE178:BI178"/>
    <mergeCell ref="A179:C179"/>
    <mergeCell ref="D179:P179"/>
    <mergeCell ref="Q179:U179"/>
    <mergeCell ref="V179:AE179"/>
    <mergeCell ref="AF179:AJ179"/>
    <mergeCell ref="AK179:AO179"/>
    <mergeCell ref="AP177:AT177"/>
    <mergeCell ref="AU177:AY177"/>
    <mergeCell ref="AZ177:BD177"/>
    <mergeCell ref="BE177:BI177"/>
    <mergeCell ref="A178:C178"/>
    <mergeCell ref="D178:P178"/>
    <mergeCell ref="Q178:U178"/>
    <mergeCell ref="V178:AE178"/>
    <mergeCell ref="AF178:AJ178"/>
    <mergeCell ref="AK178:AO178"/>
    <mergeCell ref="AP176:AT176"/>
    <mergeCell ref="AU176:AY176"/>
    <mergeCell ref="AZ176:BD176"/>
    <mergeCell ref="BE176:BI176"/>
    <mergeCell ref="A177:C177"/>
    <mergeCell ref="D177:P177"/>
    <mergeCell ref="Q177:U177"/>
    <mergeCell ref="V177:AE177"/>
    <mergeCell ref="AF177:AJ177"/>
    <mergeCell ref="AK177:AO177"/>
    <mergeCell ref="AP175:AT175"/>
    <mergeCell ref="AU175:AY175"/>
    <mergeCell ref="AZ175:BD175"/>
    <mergeCell ref="BE175:BI175"/>
    <mergeCell ref="A176:C176"/>
    <mergeCell ref="D176:P176"/>
    <mergeCell ref="Q176:U176"/>
    <mergeCell ref="V176:AE176"/>
    <mergeCell ref="AF176:AJ176"/>
    <mergeCell ref="AK176:AO176"/>
    <mergeCell ref="AP174:AT174"/>
    <mergeCell ref="AU174:AY174"/>
    <mergeCell ref="AZ174:BD174"/>
    <mergeCell ref="BE174:BI174"/>
    <mergeCell ref="A175:C175"/>
    <mergeCell ref="D175:P175"/>
    <mergeCell ref="Q175:U175"/>
    <mergeCell ref="V175:AE175"/>
    <mergeCell ref="AF175:AJ175"/>
    <mergeCell ref="AK175:AO175"/>
    <mergeCell ref="AP173:AT173"/>
    <mergeCell ref="AU173:AY173"/>
    <mergeCell ref="AZ173:BD173"/>
    <mergeCell ref="BE173:BI173"/>
    <mergeCell ref="A174:C174"/>
    <mergeCell ref="D174:P174"/>
    <mergeCell ref="Q174:U174"/>
    <mergeCell ref="V174:AE174"/>
    <mergeCell ref="AF174:AJ174"/>
    <mergeCell ref="AK174:AO174"/>
    <mergeCell ref="AP172:AT172"/>
    <mergeCell ref="AU172:AY172"/>
    <mergeCell ref="AZ172:BD172"/>
    <mergeCell ref="BE172:BI172"/>
    <mergeCell ref="A173:C173"/>
    <mergeCell ref="D173:P173"/>
    <mergeCell ref="Q173:U173"/>
    <mergeCell ref="V173:AE173"/>
    <mergeCell ref="AF173:AJ173"/>
    <mergeCell ref="AK173:AO173"/>
    <mergeCell ref="A172:C172"/>
    <mergeCell ref="D172:P172"/>
    <mergeCell ref="Q172:U172"/>
    <mergeCell ref="V172:AE172"/>
    <mergeCell ref="AF172:AJ172"/>
    <mergeCell ref="AK172:AO172"/>
    <mergeCell ref="A171:C171"/>
    <mergeCell ref="D171:P171"/>
    <mergeCell ref="Q171:U171"/>
    <mergeCell ref="V171:AE171"/>
    <mergeCell ref="AF171:AJ171"/>
    <mergeCell ref="AK171:AO171"/>
    <mergeCell ref="BT163:BX163"/>
    <mergeCell ref="AP163:AT163"/>
    <mergeCell ref="AU163:AY163"/>
    <mergeCell ref="AZ163:BD163"/>
    <mergeCell ref="BE163:BI163"/>
    <mergeCell ref="BJ163:BN163"/>
    <mergeCell ref="BO163:BS163"/>
    <mergeCell ref="BE162:BI162"/>
    <mergeCell ref="BJ162:BN162"/>
    <mergeCell ref="BO162:BS162"/>
    <mergeCell ref="BT162:BX162"/>
    <mergeCell ref="A163:C163"/>
    <mergeCell ref="D163:P163"/>
    <mergeCell ref="Q163:U163"/>
    <mergeCell ref="V163:AE163"/>
    <mergeCell ref="AF163:AJ163"/>
    <mergeCell ref="AK163:AO163"/>
    <mergeCell ref="BT161:BX161"/>
    <mergeCell ref="A162:C162"/>
    <mergeCell ref="D162:P162"/>
    <mergeCell ref="Q162:U162"/>
    <mergeCell ref="V162:AE162"/>
    <mergeCell ref="AF162:AJ162"/>
    <mergeCell ref="AK162:AO162"/>
    <mergeCell ref="AP162:AT162"/>
    <mergeCell ref="AU162:AY162"/>
    <mergeCell ref="AZ162:BD162"/>
    <mergeCell ref="AP161:AT161"/>
    <mergeCell ref="AU161:AY161"/>
    <mergeCell ref="AZ161:BD161"/>
    <mergeCell ref="BE161:BI161"/>
    <mergeCell ref="BJ161:BN161"/>
    <mergeCell ref="BO161:BS161"/>
    <mergeCell ref="BE160:BI160"/>
    <mergeCell ref="BJ160:BN160"/>
    <mergeCell ref="BO160:BS160"/>
    <mergeCell ref="BT160:BX160"/>
    <mergeCell ref="A161:C161"/>
    <mergeCell ref="D161:P161"/>
    <mergeCell ref="Q161:U161"/>
    <mergeCell ref="V161:AE161"/>
    <mergeCell ref="AF161:AJ161"/>
    <mergeCell ref="AK161:AO161"/>
    <mergeCell ref="BT159:BX159"/>
    <mergeCell ref="A160:C160"/>
    <mergeCell ref="D160:P160"/>
    <mergeCell ref="Q160:U160"/>
    <mergeCell ref="V160:AE160"/>
    <mergeCell ref="AF160:AJ160"/>
    <mergeCell ref="AK160:AO160"/>
    <mergeCell ref="AP160:AT160"/>
    <mergeCell ref="AU160:AY160"/>
    <mergeCell ref="AZ160:BD160"/>
    <mergeCell ref="AP159:AT159"/>
    <mergeCell ref="AU159:AY159"/>
    <mergeCell ref="AZ159:BD159"/>
    <mergeCell ref="BE159:BI159"/>
    <mergeCell ref="BJ159:BN159"/>
    <mergeCell ref="BO159:BS159"/>
    <mergeCell ref="BE158:BI158"/>
    <mergeCell ref="BJ158:BN158"/>
    <mergeCell ref="BO158:BS158"/>
    <mergeCell ref="BT158:BX158"/>
    <mergeCell ref="A159:C159"/>
    <mergeCell ref="D159:P159"/>
    <mergeCell ref="Q159:U159"/>
    <mergeCell ref="V159:AE159"/>
    <mergeCell ref="AF159:AJ159"/>
    <mergeCell ref="AK159:AO159"/>
    <mergeCell ref="BT157:BX157"/>
    <mergeCell ref="A158:C158"/>
    <mergeCell ref="D158:P158"/>
    <mergeCell ref="Q158:U158"/>
    <mergeCell ref="V158:AE158"/>
    <mergeCell ref="AF158:AJ158"/>
    <mergeCell ref="AK158:AO158"/>
    <mergeCell ref="AP158:AT158"/>
    <mergeCell ref="AU158:AY158"/>
    <mergeCell ref="AZ158:BD158"/>
    <mergeCell ref="AP157:AT157"/>
    <mergeCell ref="AU157:AY157"/>
    <mergeCell ref="AZ157:BD157"/>
    <mergeCell ref="BE157:BI157"/>
    <mergeCell ref="BJ157:BN157"/>
    <mergeCell ref="BO157:BS157"/>
    <mergeCell ref="BE156:BI156"/>
    <mergeCell ref="BJ156:BN156"/>
    <mergeCell ref="BO156:BS156"/>
    <mergeCell ref="BT156:BX156"/>
    <mergeCell ref="A157:C157"/>
    <mergeCell ref="D157:P157"/>
    <mergeCell ref="Q157:U157"/>
    <mergeCell ref="V157:AE157"/>
    <mergeCell ref="AF157:AJ157"/>
    <mergeCell ref="AK157:AO157"/>
    <mergeCell ref="BT155:BX155"/>
    <mergeCell ref="A156:C156"/>
    <mergeCell ref="D156:P156"/>
    <mergeCell ref="Q156:U156"/>
    <mergeCell ref="V156:AE156"/>
    <mergeCell ref="AF156:AJ156"/>
    <mergeCell ref="AK156:AO156"/>
    <mergeCell ref="AP156:AT156"/>
    <mergeCell ref="AU156:AY156"/>
    <mergeCell ref="AZ156:BD156"/>
    <mergeCell ref="AP155:AT155"/>
    <mergeCell ref="AU155:AY155"/>
    <mergeCell ref="AZ155:BD155"/>
    <mergeCell ref="BE155:BI155"/>
    <mergeCell ref="BJ155:BN155"/>
    <mergeCell ref="BO155:BS155"/>
    <mergeCell ref="BE154:BI154"/>
    <mergeCell ref="BJ154:BN154"/>
    <mergeCell ref="BO154:BS154"/>
    <mergeCell ref="BT154:BX154"/>
    <mergeCell ref="A155:C155"/>
    <mergeCell ref="D155:P155"/>
    <mergeCell ref="Q155:U155"/>
    <mergeCell ref="V155:AE155"/>
    <mergeCell ref="AF155:AJ155"/>
    <mergeCell ref="AK155:AO155"/>
    <mergeCell ref="BT153:BX153"/>
    <mergeCell ref="A154:C154"/>
    <mergeCell ref="D154:P154"/>
    <mergeCell ref="Q154:U154"/>
    <mergeCell ref="V154:AE154"/>
    <mergeCell ref="AF154:AJ154"/>
    <mergeCell ref="AK154:AO154"/>
    <mergeCell ref="AP154:AT154"/>
    <mergeCell ref="AU154:AY154"/>
    <mergeCell ref="AZ154:BD154"/>
    <mergeCell ref="AP153:AT153"/>
    <mergeCell ref="AU153:AY153"/>
    <mergeCell ref="AZ153:BD153"/>
    <mergeCell ref="BE153:BI153"/>
    <mergeCell ref="BJ153:BN153"/>
    <mergeCell ref="BO153:BS153"/>
    <mergeCell ref="BE152:BI152"/>
    <mergeCell ref="BJ152:BN152"/>
    <mergeCell ref="BO152:BS152"/>
    <mergeCell ref="BT152:BX152"/>
    <mergeCell ref="A153:C153"/>
    <mergeCell ref="D153:P153"/>
    <mergeCell ref="Q153:U153"/>
    <mergeCell ref="V153:AE153"/>
    <mergeCell ref="AF153:AJ153"/>
    <mergeCell ref="AK153:AO153"/>
    <mergeCell ref="BT151:BX151"/>
    <mergeCell ref="A152:C152"/>
    <mergeCell ref="D152:P152"/>
    <mergeCell ref="Q152:U152"/>
    <mergeCell ref="V152:AE152"/>
    <mergeCell ref="AF152:AJ152"/>
    <mergeCell ref="AK152:AO152"/>
    <mergeCell ref="AP152:AT152"/>
    <mergeCell ref="AU152:AY152"/>
    <mergeCell ref="AZ152:BD152"/>
    <mergeCell ref="AP151:AT151"/>
    <mergeCell ref="AU151:AY151"/>
    <mergeCell ref="AZ151:BD151"/>
    <mergeCell ref="BE151:BI151"/>
    <mergeCell ref="BJ151:BN151"/>
    <mergeCell ref="BO151:BS151"/>
    <mergeCell ref="BE150:BI150"/>
    <mergeCell ref="BJ150:BN150"/>
    <mergeCell ref="BO150:BS150"/>
    <mergeCell ref="BT150:BX150"/>
    <mergeCell ref="A151:C151"/>
    <mergeCell ref="D151:P151"/>
    <mergeCell ref="Q151:U151"/>
    <mergeCell ref="V151:AE151"/>
    <mergeCell ref="AF151:AJ151"/>
    <mergeCell ref="AK151:AO151"/>
    <mergeCell ref="A150:C150"/>
    <mergeCell ref="D150:P150"/>
    <mergeCell ref="Q150:U150"/>
    <mergeCell ref="V150:AE150"/>
    <mergeCell ref="AF150:AJ150"/>
    <mergeCell ref="AK150:AO150"/>
    <mergeCell ref="AP150:AT150"/>
    <mergeCell ref="AU150:AY150"/>
    <mergeCell ref="AZ150:BD150"/>
    <mergeCell ref="BD140:BH140"/>
    <mergeCell ref="BD139:BH139"/>
    <mergeCell ref="A140:C140"/>
    <mergeCell ref="D140:T140"/>
    <mergeCell ref="U140:Y140"/>
    <mergeCell ref="Z140:AD140"/>
    <mergeCell ref="AE140:AI140"/>
    <mergeCell ref="AJ140:AN140"/>
    <mergeCell ref="AO140:AS140"/>
    <mergeCell ref="AT140:AX140"/>
    <mergeCell ref="AY140:BC140"/>
    <mergeCell ref="BD138:BH138"/>
    <mergeCell ref="A139:C139"/>
    <mergeCell ref="D139:T139"/>
    <mergeCell ref="U139:Y139"/>
    <mergeCell ref="Z139:AD139"/>
    <mergeCell ref="AE139:AI139"/>
    <mergeCell ref="AJ139:AN139"/>
    <mergeCell ref="AO139:AS139"/>
    <mergeCell ref="AT139:AX139"/>
    <mergeCell ref="AY139:BC139"/>
    <mergeCell ref="A138:C138"/>
    <mergeCell ref="D138:T138"/>
    <mergeCell ref="U138:Y138"/>
    <mergeCell ref="Z138:AD138"/>
    <mergeCell ref="AE138:AI138"/>
    <mergeCell ref="BU129:BY129"/>
    <mergeCell ref="AS129:AW129"/>
    <mergeCell ref="AX129:BA129"/>
    <mergeCell ref="BB129:BF129"/>
    <mergeCell ref="BG129:BK129"/>
    <mergeCell ref="BL129:BP129"/>
    <mergeCell ref="BQ129:BT129"/>
    <mergeCell ref="BL128:BP128"/>
    <mergeCell ref="BQ128:BT128"/>
    <mergeCell ref="BU128:BY128"/>
    <mergeCell ref="A129:C129"/>
    <mergeCell ref="D129:T129"/>
    <mergeCell ref="U129:Y129"/>
    <mergeCell ref="Z129:AD129"/>
    <mergeCell ref="AE129:AH129"/>
    <mergeCell ref="AI129:AM129"/>
    <mergeCell ref="AN129:AR129"/>
    <mergeCell ref="AI128:AM128"/>
    <mergeCell ref="AN128:AR128"/>
    <mergeCell ref="AS128:AW128"/>
    <mergeCell ref="AX128:BA128"/>
    <mergeCell ref="BB128:BF128"/>
    <mergeCell ref="BG128:BK128"/>
    <mergeCell ref="BB127:BF127"/>
    <mergeCell ref="BG127:BK127"/>
    <mergeCell ref="BL127:BP127"/>
    <mergeCell ref="BQ127:BT127"/>
    <mergeCell ref="BU127:BY127"/>
    <mergeCell ref="A128:C128"/>
    <mergeCell ref="D128:T128"/>
    <mergeCell ref="U128:Y128"/>
    <mergeCell ref="Z128:AD128"/>
    <mergeCell ref="AE128:AH128"/>
    <mergeCell ref="A127:C127"/>
    <mergeCell ref="D127:T127"/>
    <mergeCell ref="U127:Y127"/>
    <mergeCell ref="Z127:AD127"/>
    <mergeCell ref="AE127:AH127"/>
    <mergeCell ref="AI127:AM127"/>
    <mergeCell ref="AN127:AR127"/>
    <mergeCell ref="AS127:AW127"/>
    <mergeCell ref="AX127:BA127"/>
    <mergeCell ref="BG108:BK108"/>
    <mergeCell ref="BG107:BK107"/>
    <mergeCell ref="A108:D108"/>
    <mergeCell ref="E108:W108"/>
    <mergeCell ref="X108:AB108"/>
    <mergeCell ref="AC108:AG108"/>
    <mergeCell ref="AH108:AL108"/>
    <mergeCell ref="AM108:AQ108"/>
    <mergeCell ref="AR108:AV108"/>
    <mergeCell ref="AW108:BA108"/>
    <mergeCell ref="BB108:BF108"/>
    <mergeCell ref="BG106:BK106"/>
    <mergeCell ref="A107:D107"/>
    <mergeCell ref="E107:W107"/>
    <mergeCell ref="X107:AB107"/>
    <mergeCell ref="AC107:AG107"/>
    <mergeCell ref="AH107:AL107"/>
    <mergeCell ref="AM107:AQ107"/>
    <mergeCell ref="AR107:AV107"/>
    <mergeCell ref="AW107:BA107"/>
    <mergeCell ref="BB107:BF107"/>
    <mergeCell ref="BG105:BK105"/>
    <mergeCell ref="A106:D106"/>
    <mergeCell ref="E106:W106"/>
    <mergeCell ref="X106:AB106"/>
    <mergeCell ref="AC106:AG106"/>
    <mergeCell ref="AH106:AL106"/>
    <mergeCell ref="AM106:AQ106"/>
    <mergeCell ref="AR106:AV106"/>
    <mergeCell ref="AW106:BA106"/>
    <mergeCell ref="BB106:BF106"/>
    <mergeCell ref="BG104:BK104"/>
    <mergeCell ref="A105:D105"/>
    <mergeCell ref="E105:W105"/>
    <mergeCell ref="X105:AB105"/>
    <mergeCell ref="AC105:AG105"/>
    <mergeCell ref="AH105:AL105"/>
    <mergeCell ref="AM105:AQ105"/>
    <mergeCell ref="AR105:AV105"/>
    <mergeCell ref="AW105:BA105"/>
    <mergeCell ref="BB105:BF105"/>
    <mergeCell ref="BG103:BK103"/>
    <mergeCell ref="A104:D104"/>
    <mergeCell ref="E104:W104"/>
    <mergeCell ref="X104:AB104"/>
    <mergeCell ref="AC104:AG104"/>
    <mergeCell ref="AH104:AL104"/>
    <mergeCell ref="AM104:AQ104"/>
    <mergeCell ref="AR104:AV104"/>
    <mergeCell ref="AW104:BA104"/>
    <mergeCell ref="BB104:BF104"/>
    <mergeCell ref="BG102:BK102"/>
    <mergeCell ref="A103:D103"/>
    <mergeCell ref="E103:W103"/>
    <mergeCell ref="X103:AB103"/>
    <mergeCell ref="AC103:AG103"/>
    <mergeCell ref="AH103:AL103"/>
    <mergeCell ref="AM103:AQ103"/>
    <mergeCell ref="AR103:AV103"/>
    <mergeCell ref="AW103:BA103"/>
    <mergeCell ref="BB103:BF103"/>
    <mergeCell ref="BG101:BK101"/>
    <mergeCell ref="A102:D102"/>
    <mergeCell ref="E102:W102"/>
    <mergeCell ref="X102:AB102"/>
    <mergeCell ref="AC102:AG102"/>
    <mergeCell ref="AH102:AL102"/>
    <mergeCell ref="AM102:AQ102"/>
    <mergeCell ref="AR102:AV102"/>
    <mergeCell ref="AW102:BA102"/>
    <mergeCell ref="BB102:BF102"/>
    <mergeCell ref="BG100:BK100"/>
    <mergeCell ref="A101:D101"/>
    <mergeCell ref="E101:W101"/>
    <mergeCell ref="X101:AB101"/>
    <mergeCell ref="AC101:AG101"/>
    <mergeCell ref="AH101:AL101"/>
    <mergeCell ref="AM101:AQ101"/>
    <mergeCell ref="AR101:AV101"/>
    <mergeCell ref="AW101:BA101"/>
    <mergeCell ref="BB101:BF101"/>
    <mergeCell ref="BG99:BK99"/>
    <mergeCell ref="A100:D100"/>
    <mergeCell ref="E100:W100"/>
    <mergeCell ref="X100:AB100"/>
    <mergeCell ref="AC100:AG100"/>
    <mergeCell ref="AH100:AL100"/>
    <mergeCell ref="AM100:AQ100"/>
    <mergeCell ref="AR100:AV100"/>
    <mergeCell ref="AW100:BA100"/>
    <mergeCell ref="BB100:BF100"/>
    <mergeCell ref="BG98:BK98"/>
    <mergeCell ref="A99:D99"/>
    <mergeCell ref="E99:W99"/>
    <mergeCell ref="X99:AB99"/>
    <mergeCell ref="AC99:AG99"/>
    <mergeCell ref="AH99:AL99"/>
    <mergeCell ref="AM99:AQ99"/>
    <mergeCell ref="AR99:AV99"/>
    <mergeCell ref="AW99:BA99"/>
    <mergeCell ref="BB99:BF99"/>
    <mergeCell ref="BG97:BK97"/>
    <mergeCell ref="A98:D98"/>
    <mergeCell ref="E98:W98"/>
    <mergeCell ref="X98:AB98"/>
    <mergeCell ref="AC98:AG98"/>
    <mergeCell ref="AH98:AL98"/>
    <mergeCell ref="AM98:AQ98"/>
    <mergeCell ref="AR98:AV98"/>
    <mergeCell ref="AW98:BA98"/>
    <mergeCell ref="BB98:BF98"/>
    <mergeCell ref="BG96:BK96"/>
    <mergeCell ref="A97:D97"/>
    <mergeCell ref="E97:W97"/>
    <mergeCell ref="X97:AB97"/>
    <mergeCell ref="AC97:AG97"/>
    <mergeCell ref="AH97:AL97"/>
    <mergeCell ref="AM97:AQ97"/>
    <mergeCell ref="AR97:AV97"/>
    <mergeCell ref="AW97:BA97"/>
    <mergeCell ref="BB97:BF97"/>
    <mergeCell ref="BG95:BK95"/>
    <mergeCell ref="A96:D96"/>
    <mergeCell ref="E96:W96"/>
    <mergeCell ref="X96:AB96"/>
    <mergeCell ref="AC96:AG96"/>
    <mergeCell ref="AH96:AL96"/>
    <mergeCell ref="AM96:AQ96"/>
    <mergeCell ref="AR96:AV96"/>
    <mergeCell ref="AW96:BA96"/>
    <mergeCell ref="BB96:BF96"/>
    <mergeCell ref="BG94:BK94"/>
    <mergeCell ref="A95:D95"/>
    <mergeCell ref="E95:W95"/>
    <mergeCell ref="X95:AB95"/>
    <mergeCell ref="AC95:AG95"/>
    <mergeCell ref="AH95:AL95"/>
    <mergeCell ref="AM95:AQ95"/>
    <mergeCell ref="AR95:AV95"/>
    <mergeCell ref="AW95:BA95"/>
    <mergeCell ref="BB95:BF95"/>
    <mergeCell ref="AC94:AG94"/>
    <mergeCell ref="AH94:AL94"/>
    <mergeCell ref="AM94:AQ94"/>
    <mergeCell ref="AR94:AV94"/>
    <mergeCell ref="AW94:BA94"/>
    <mergeCell ref="BB94:BF94"/>
    <mergeCell ref="A93:D93"/>
    <mergeCell ref="E93:W93"/>
    <mergeCell ref="X93:AB93"/>
    <mergeCell ref="AC93:AG93"/>
    <mergeCell ref="AH93:AL93"/>
    <mergeCell ref="AM93:AQ93"/>
    <mergeCell ref="AR93:AV93"/>
    <mergeCell ref="AW93:BA93"/>
    <mergeCell ref="BB93:BF93"/>
    <mergeCell ref="BB76:BF76"/>
    <mergeCell ref="BG76:BK76"/>
    <mergeCell ref="BL76:BP76"/>
    <mergeCell ref="BQ76:BT76"/>
    <mergeCell ref="BU76:BY76"/>
    <mergeCell ref="BU75:BY75"/>
    <mergeCell ref="A76:D76"/>
    <mergeCell ref="E76:T76"/>
    <mergeCell ref="U76:Y76"/>
    <mergeCell ref="Z76:AD76"/>
    <mergeCell ref="AE76:AH76"/>
    <mergeCell ref="AI76:AM76"/>
    <mergeCell ref="AN76:AR76"/>
    <mergeCell ref="AS76:AW76"/>
    <mergeCell ref="AX76:BA76"/>
    <mergeCell ref="AS75:AW75"/>
    <mergeCell ref="AX75:BA75"/>
    <mergeCell ref="BB75:BF75"/>
    <mergeCell ref="BG75:BK75"/>
    <mergeCell ref="BL75:BP75"/>
    <mergeCell ref="BQ75:BT75"/>
    <mergeCell ref="BL74:BP74"/>
    <mergeCell ref="BQ74:BT74"/>
    <mergeCell ref="BU74:BY74"/>
    <mergeCell ref="A75:D75"/>
    <mergeCell ref="E75:T75"/>
    <mergeCell ref="U75:Y75"/>
    <mergeCell ref="Z75:AD75"/>
    <mergeCell ref="AE75:AH75"/>
    <mergeCell ref="AI75:AM75"/>
    <mergeCell ref="AN75:AR75"/>
    <mergeCell ref="AI74:AM74"/>
    <mergeCell ref="AN74:AR74"/>
    <mergeCell ref="AS74:AW74"/>
    <mergeCell ref="AX74:BA74"/>
    <mergeCell ref="BB74:BF74"/>
    <mergeCell ref="BG74:BK74"/>
    <mergeCell ref="BB73:BF73"/>
    <mergeCell ref="BG73:BK73"/>
    <mergeCell ref="BL73:BP73"/>
    <mergeCell ref="BQ73:BT73"/>
    <mergeCell ref="BU73:BY73"/>
    <mergeCell ref="A74:D74"/>
    <mergeCell ref="E74:T74"/>
    <mergeCell ref="U74:Y74"/>
    <mergeCell ref="Z74:AD74"/>
    <mergeCell ref="AE74:AH74"/>
    <mergeCell ref="BU72:BY72"/>
    <mergeCell ref="A73:D73"/>
    <mergeCell ref="E73:T73"/>
    <mergeCell ref="U73:Y73"/>
    <mergeCell ref="Z73:AD73"/>
    <mergeCell ref="AE73:AH73"/>
    <mergeCell ref="AI73:AM73"/>
    <mergeCell ref="AN73:AR73"/>
    <mergeCell ref="AS73:AW73"/>
    <mergeCell ref="AX73:BA73"/>
    <mergeCell ref="AS72:AW72"/>
    <mergeCell ref="AX72:BA72"/>
    <mergeCell ref="BB72:BF72"/>
    <mergeCell ref="BG72:BK72"/>
    <mergeCell ref="BL72:BP72"/>
    <mergeCell ref="BQ72:BT72"/>
    <mergeCell ref="BL71:BP71"/>
    <mergeCell ref="BQ71:BT71"/>
    <mergeCell ref="BU71:BY71"/>
    <mergeCell ref="A72:D72"/>
    <mergeCell ref="E72:T72"/>
    <mergeCell ref="U72:Y72"/>
    <mergeCell ref="Z72:AD72"/>
    <mergeCell ref="AE72:AH72"/>
    <mergeCell ref="AI72:AM72"/>
    <mergeCell ref="AN72:AR72"/>
    <mergeCell ref="AI71:AM71"/>
    <mergeCell ref="AN71:AR71"/>
    <mergeCell ref="AS71:AW71"/>
    <mergeCell ref="AX71:BA71"/>
    <mergeCell ref="BB71:BF71"/>
    <mergeCell ref="BG71:BK71"/>
    <mergeCell ref="BB70:BF70"/>
    <mergeCell ref="BG70:BK70"/>
    <mergeCell ref="BL70:BP70"/>
    <mergeCell ref="BQ70:BT70"/>
    <mergeCell ref="BU70:BY70"/>
    <mergeCell ref="A71:D71"/>
    <mergeCell ref="E71:T71"/>
    <mergeCell ref="U71:Y71"/>
    <mergeCell ref="Z71:AD71"/>
    <mergeCell ref="AE71:AH71"/>
    <mergeCell ref="BU69:BY69"/>
    <mergeCell ref="A70:D70"/>
    <mergeCell ref="E70:T70"/>
    <mergeCell ref="U70:Y70"/>
    <mergeCell ref="Z70:AD70"/>
    <mergeCell ref="AE70:AH70"/>
    <mergeCell ref="AI70:AM70"/>
    <mergeCell ref="AN70:AR70"/>
    <mergeCell ref="AS70:AW70"/>
    <mergeCell ref="AX70:BA70"/>
    <mergeCell ref="AS69:AW69"/>
    <mergeCell ref="AX69:BA69"/>
    <mergeCell ref="BB69:BF69"/>
    <mergeCell ref="BG69:BK69"/>
    <mergeCell ref="BL69:BP69"/>
    <mergeCell ref="BQ69:BT69"/>
    <mergeCell ref="BL68:BP68"/>
    <mergeCell ref="BQ68:BT68"/>
    <mergeCell ref="BU68:BY68"/>
    <mergeCell ref="A69:D69"/>
    <mergeCell ref="E69:T69"/>
    <mergeCell ref="U69:Y69"/>
    <mergeCell ref="Z69:AD69"/>
    <mergeCell ref="AE69:AH69"/>
    <mergeCell ref="AI69:AM69"/>
    <mergeCell ref="AN69:AR69"/>
    <mergeCell ref="AI68:AM68"/>
    <mergeCell ref="AN68:AR68"/>
    <mergeCell ref="AS68:AW68"/>
    <mergeCell ref="AX68:BA68"/>
    <mergeCell ref="BB68:BF68"/>
    <mergeCell ref="BG68:BK68"/>
    <mergeCell ref="BB67:BF67"/>
    <mergeCell ref="BG67:BK67"/>
    <mergeCell ref="BL67:BP67"/>
    <mergeCell ref="BQ67:BT67"/>
    <mergeCell ref="BU67:BY67"/>
    <mergeCell ref="A68:D68"/>
    <mergeCell ref="E68:T68"/>
    <mergeCell ref="U68:Y68"/>
    <mergeCell ref="Z68:AD68"/>
    <mergeCell ref="AE68:AH68"/>
    <mergeCell ref="BU66:BY66"/>
    <mergeCell ref="A67:D67"/>
    <mergeCell ref="E67:T67"/>
    <mergeCell ref="U67:Y67"/>
    <mergeCell ref="Z67:AD67"/>
    <mergeCell ref="AE67:AH67"/>
    <mergeCell ref="AI67:AM67"/>
    <mergeCell ref="AN67:AR67"/>
    <mergeCell ref="AS67:AW67"/>
    <mergeCell ref="AX67:BA67"/>
    <mergeCell ref="AS66:AW66"/>
    <mergeCell ref="AX66:BA66"/>
    <mergeCell ref="BB66:BF66"/>
    <mergeCell ref="BG66:BK66"/>
    <mergeCell ref="BL66:BP66"/>
    <mergeCell ref="BQ66:BT66"/>
    <mergeCell ref="BL65:BP65"/>
    <mergeCell ref="BQ65:BT65"/>
    <mergeCell ref="BU65:BY65"/>
    <mergeCell ref="A66:D66"/>
    <mergeCell ref="E66:T66"/>
    <mergeCell ref="U66:Y66"/>
    <mergeCell ref="Z66:AD66"/>
    <mergeCell ref="AE66:AH66"/>
    <mergeCell ref="AI66:AM66"/>
    <mergeCell ref="AN66:AR66"/>
    <mergeCell ref="AI65:AM65"/>
    <mergeCell ref="AN65:AR65"/>
    <mergeCell ref="AS65:AW65"/>
    <mergeCell ref="AX65:BA65"/>
    <mergeCell ref="BB65:BF65"/>
    <mergeCell ref="BG65:BK65"/>
    <mergeCell ref="BB64:BF64"/>
    <mergeCell ref="BG64:BK64"/>
    <mergeCell ref="BL64:BP64"/>
    <mergeCell ref="BQ64:BT64"/>
    <mergeCell ref="BU64:BY64"/>
    <mergeCell ref="A65:D65"/>
    <mergeCell ref="E65:T65"/>
    <mergeCell ref="U65:Y65"/>
    <mergeCell ref="Z65:AD65"/>
    <mergeCell ref="AE65:AH65"/>
    <mergeCell ref="BU63:BY63"/>
    <mergeCell ref="A64:D64"/>
    <mergeCell ref="E64:T64"/>
    <mergeCell ref="U64:Y64"/>
    <mergeCell ref="Z64:AD64"/>
    <mergeCell ref="AE64:AH64"/>
    <mergeCell ref="AI64:AM64"/>
    <mergeCell ref="AN64:AR64"/>
    <mergeCell ref="AS64:AW64"/>
    <mergeCell ref="AX64:BA64"/>
    <mergeCell ref="AS63:AW63"/>
    <mergeCell ref="AX63:BA63"/>
    <mergeCell ref="BB63:BF63"/>
    <mergeCell ref="BG63:BK63"/>
    <mergeCell ref="BL63:BP63"/>
    <mergeCell ref="BQ63:BT63"/>
    <mergeCell ref="BL62:BP62"/>
    <mergeCell ref="BQ62:BT62"/>
    <mergeCell ref="BU62:BY62"/>
    <mergeCell ref="A63:D63"/>
    <mergeCell ref="E63:T63"/>
    <mergeCell ref="U63:Y63"/>
    <mergeCell ref="Z63:AD63"/>
    <mergeCell ref="AE63:AH63"/>
    <mergeCell ref="AI63:AM63"/>
    <mergeCell ref="AN63:AR63"/>
    <mergeCell ref="AI62:AM62"/>
    <mergeCell ref="AN62:AR62"/>
    <mergeCell ref="AS62:AW62"/>
    <mergeCell ref="AX62:BA62"/>
    <mergeCell ref="BB62:BF62"/>
    <mergeCell ref="BG62:BK62"/>
    <mergeCell ref="BB61:BF61"/>
    <mergeCell ref="BG61:BK61"/>
    <mergeCell ref="BL61:BP61"/>
    <mergeCell ref="BQ61:BT61"/>
    <mergeCell ref="BU61:BY61"/>
    <mergeCell ref="A62:D62"/>
    <mergeCell ref="E62:T62"/>
    <mergeCell ref="U62:Y62"/>
    <mergeCell ref="Z62:AD62"/>
    <mergeCell ref="AE62:AH62"/>
    <mergeCell ref="A61:D61"/>
    <mergeCell ref="E61:T61"/>
    <mergeCell ref="U61:Y61"/>
    <mergeCell ref="Z61:AD61"/>
    <mergeCell ref="AE61:AH61"/>
    <mergeCell ref="AI61:AM61"/>
    <mergeCell ref="AN61:AR61"/>
    <mergeCell ref="AS61:AW61"/>
    <mergeCell ref="AX61:BA61"/>
    <mergeCell ref="BG50:BK50"/>
    <mergeCell ref="BG49:BK49"/>
    <mergeCell ref="A50:D50"/>
    <mergeCell ref="E50:W50"/>
    <mergeCell ref="X50:AB50"/>
    <mergeCell ref="AC50:AG50"/>
    <mergeCell ref="AH50:AL50"/>
    <mergeCell ref="AM50:AQ50"/>
    <mergeCell ref="AR50:AV50"/>
    <mergeCell ref="AW50:BA50"/>
    <mergeCell ref="BB50:BF50"/>
    <mergeCell ref="BG48:BK48"/>
    <mergeCell ref="A49:D49"/>
    <mergeCell ref="E49:W49"/>
    <mergeCell ref="X49:AB49"/>
    <mergeCell ref="AC49:AG49"/>
    <mergeCell ref="AH49:AL49"/>
    <mergeCell ref="AM49:AQ49"/>
    <mergeCell ref="AR49:AV49"/>
    <mergeCell ref="AW49:BA49"/>
    <mergeCell ref="BB49:BF49"/>
    <mergeCell ref="BG47:BK47"/>
    <mergeCell ref="A48:D48"/>
    <mergeCell ref="E48:W48"/>
    <mergeCell ref="X48:AB48"/>
    <mergeCell ref="AC48:AG48"/>
    <mergeCell ref="AH48:AL48"/>
    <mergeCell ref="AM48:AQ48"/>
    <mergeCell ref="AR48:AV48"/>
    <mergeCell ref="AW48:BA48"/>
    <mergeCell ref="BB48:BF48"/>
    <mergeCell ref="BG46:BK46"/>
    <mergeCell ref="A47:D47"/>
    <mergeCell ref="E47:W47"/>
    <mergeCell ref="X47:AB47"/>
    <mergeCell ref="AC47:AG47"/>
    <mergeCell ref="AH47:AL47"/>
    <mergeCell ref="AM47:AQ47"/>
    <mergeCell ref="AR47:AV47"/>
    <mergeCell ref="AW47:BA47"/>
    <mergeCell ref="BB47:BF47"/>
    <mergeCell ref="BG45:BK45"/>
    <mergeCell ref="A46:D46"/>
    <mergeCell ref="E46:W46"/>
    <mergeCell ref="X46:AB46"/>
    <mergeCell ref="AC46:AG46"/>
    <mergeCell ref="AH46:AL46"/>
    <mergeCell ref="AM46:AQ46"/>
    <mergeCell ref="AR46:AV46"/>
    <mergeCell ref="AW46:BA46"/>
    <mergeCell ref="BB46:BF46"/>
    <mergeCell ref="A45:D45"/>
    <mergeCell ref="E45:W45"/>
    <mergeCell ref="X45:AB45"/>
    <mergeCell ref="AC45:AG45"/>
    <mergeCell ref="AH45:AL45"/>
    <mergeCell ref="BU36:BY36"/>
    <mergeCell ref="AS36:AW36"/>
    <mergeCell ref="AX36:BA36"/>
    <mergeCell ref="BB36:BF36"/>
    <mergeCell ref="BG36:BK36"/>
    <mergeCell ref="BL36:BP36"/>
    <mergeCell ref="BQ36:BT36"/>
    <mergeCell ref="BL35:BP35"/>
    <mergeCell ref="BQ35:BT35"/>
    <mergeCell ref="BU35:BY35"/>
    <mergeCell ref="A36:D36"/>
    <mergeCell ref="E36:T36"/>
    <mergeCell ref="U36:Y36"/>
    <mergeCell ref="Z36:AD36"/>
    <mergeCell ref="AE36:AH36"/>
    <mergeCell ref="AI36:AM36"/>
    <mergeCell ref="AN36:AR36"/>
    <mergeCell ref="AI35:AM35"/>
    <mergeCell ref="AN35:AR35"/>
    <mergeCell ref="AS35:AW35"/>
    <mergeCell ref="AX35:BA35"/>
    <mergeCell ref="BB35:BF35"/>
    <mergeCell ref="BG35:BK35"/>
    <mergeCell ref="BB34:BF34"/>
    <mergeCell ref="BG34:BK34"/>
    <mergeCell ref="BL34:BP34"/>
    <mergeCell ref="BQ34:BT34"/>
    <mergeCell ref="BU34:BY34"/>
    <mergeCell ref="A35:D35"/>
    <mergeCell ref="E35:T35"/>
    <mergeCell ref="U35:Y35"/>
    <mergeCell ref="Z35:AD35"/>
    <mergeCell ref="AE35:AH35"/>
    <mergeCell ref="BU33:BY33"/>
    <mergeCell ref="A34:D34"/>
    <mergeCell ref="E34:T34"/>
    <mergeCell ref="U34:Y34"/>
    <mergeCell ref="Z34:AD34"/>
    <mergeCell ref="AE34:AH34"/>
    <mergeCell ref="AI34:AM34"/>
    <mergeCell ref="AN34:AR34"/>
    <mergeCell ref="AS34:AW34"/>
    <mergeCell ref="AX34:BA34"/>
    <mergeCell ref="AS33:AW33"/>
    <mergeCell ref="AX33:BA33"/>
    <mergeCell ref="BB33:BF33"/>
    <mergeCell ref="BG33:BK33"/>
    <mergeCell ref="BL33:BP33"/>
    <mergeCell ref="BQ33:BT33"/>
    <mergeCell ref="BL32:BP32"/>
    <mergeCell ref="BQ32:BT32"/>
    <mergeCell ref="BU32:BY32"/>
    <mergeCell ref="A33:D33"/>
    <mergeCell ref="E33:T33"/>
    <mergeCell ref="U33:Y33"/>
    <mergeCell ref="Z33:AD33"/>
    <mergeCell ref="AE33:AH33"/>
    <mergeCell ref="AI33:AM33"/>
    <mergeCell ref="AN33:AR33"/>
    <mergeCell ref="AI32:AM32"/>
    <mergeCell ref="AN32:AR32"/>
    <mergeCell ref="AS32:AW32"/>
    <mergeCell ref="AX32:BA32"/>
    <mergeCell ref="BB32:BF32"/>
    <mergeCell ref="BG32:BK32"/>
    <mergeCell ref="BB31:BF31"/>
    <mergeCell ref="BG31:BK31"/>
    <mergeCell ref="BL31:BP31"/>
    <mergeCell ref="BQ31:BT31"/>
    <mergeCell ref="BU31:BY31"/>
    <mergeCell ref="A32:D32"/>
    <mergeCell ref="E32:T32"/>
    <mergeCell ref="U32:Y32"/>
    <mergeCell ref="Z32:AD32"/>
    <mergeCell ref="AE32:AH32"/>
    <mergeCell ref="A291:AA291"/>
    <mergeCell ref="AH291:AP291"/>
    <mergeCell ref="AU291:BF291"/>
    <mergeCell ref="AH292:AP292"/>
    <mergeCell ref="AU292:BF292"/>
    <mergeCell ref="A31:D31"/>
    <mergeCell ref="E31:T31"/>
    <mergeCell ref="U31:Y31"/>
    <mergeCell ref="Z31:AD31"/>
    <mergeCell ref="AE31:AH31"/>
    <mergeCell ref="A284:BL284"/>
    <mergeCell ref="A288:AA288"/>
    <mergeCell ref="AH288:AP288"/>
    <mergeCell ref="AU288:BF288"/>
    <mergeCell ref="AH289:AP289"/>
    <mergeCell ref="AU289:BF289"/>
    <mergeCell ref="AW276:BD276"/>
    <mergeCell ref="BE276:BL276"/>
    <mergeCell ref="A278:BL278"/>
    <mergeCell ref="A279:BL279"/>
    <mergeCell ref="A282:BL282"/>
    <mergeCell ref="A283:BL283"/>
    <mergeCell ref="AQ275:AV275"/>
    <mergeCell ref="AW275:BD275"/>
    <mergeCell ref="BE275:BL275"/>
    <mergeCell ref="A276:F276"/>
    <mergeCell ref="G276:S276"/>
    <mergeCell ref="T276:Y276"/>
    <mergeCell ref="Z276:AD276"/>
    <mergeCell ref="AE276:AJ276"/>
    <mergeCell ref="AK276:AP276"/>
    <mergeCell ref="AQ276:AV276"/>
    <mergeCell ref="A275:F275"/>
    <mergeCell ref="G275:S275"/>
    <mergeCell ref="T275:Y275"/>
    <mergeCell ref="Z275:AD275"/>
    <mergeCell ref="AE275:AJ275"/>
    <mergeCell ref="AK275:AP275"/>
    <mergeCell ref="BE272:BL273"/>
    <mergeCell ref="A274:F274"/>
    <mergeCell ref="G274:S274"/>
    <mergeCell ref="T274:Y274"/>
    <mergeCell ref="Z274:AD274"/>
    <mergeCell ref="AE274:AJ274"/>
    <mergeCell ref="AK274:AP274"/>
    <mergeCell ref="AQ274:AV274"/>
    <mergeCell ref="AW274:BD274"/>
    <mergeCell ref="BE274:BL274"/>
    <mergeCell ref="A270:BL270"/>
    <mergeCell ref="A271:BL271"/>
    <mergeCell ref="A272:F273"/>
    <mergeCell ref="G272:S273"/>
    <mergeCell ref="T272:Y273"/>
    <mergeCell ref="Z272:AD273"/>
    <mergeCell ref="AE272:AJ273"/>
    <mergeCell ref="AK272:AP273"/>
    <mergeCell ref="AQ272:AV273"/>
    <mergeCell ref="AW272:BD273"/>
    <mergeCell ref="AJ268:AN268"/>
    <mergeCell ref="AO268:AS268"/>
    <mergeCell ref="AT268:AW268"/>
    <mergeCell ref="AX268:BB268"/>
    <mergeCell ref="BC268:BG268"/>
    <mergeCell ref="BH268:BL268"/>
    <mergeCell ref="A268:F268"/>
    <mergeCell ref="G268:P268"/>
    <mergeCell ref="Q268:U268"/>
    <mergeCell ref="V268:Y268"/>
    <mergeCell ref="Z268:AD268"/>
    <mergeCell ref="AE268:AI268"/>
    <mergeCell ref="AJ267:AN267"/>
    <mergeCell ref="AO267:AS267"/>
    <mergeCell ref="AT267:AW267"/>
    <mergeCell ref="AX267:BB267"/>
    <mergeCell ref="BC267:BG267"/>
    <mergeCell ref="BH267:BL267"/>
    <mergeCell ref="A267:F267"/>
    <mergeCell ref="G267:P267"/>
    <mergeCell ref="Q267:U267"/>
    <mergeCell ref="V267:Y267"/>
    <mergeCell ref="Z267:AD267"/>
    <mergeCell ref="AE267:AI267"/>
    <mergeCell ref="AJ266:AN266"/>
    <mergeCell ref="AO266:AS266"/>
    <mergeCell ref="AT266:AW266"/>
    <mergeCell ref="AX266:BB266"/>
    <mergeCell ref="BC266:BG266"/>
    <mergeCell ref="BH266:BL266"/>
    <mergeCell ref="A266:F266"/>
    <mergeCell ref="G266:P266"/>
    <mergeCell ref="Q266:U266"/>
    <mergeCell ref="V266:Y266"/>
    <mergeCell ref="Z266:AD266"/>
    <mergeCell ref="AE266:AI266"/>
    <mergeCell ref="AT264:AW265"/>
    <mergeCell ref="AX264:BG264"/>
    <mergeCell ref="BH264:BL265"/>
    <mergeCell ref="Z265:AD265"/>
    <mergeCell ref="AE265:AI265"/>
    <mergeCell ref="AX265:BB265"/>
    <mergeCell ref="BC265:BG265"/>
    <mergeCell ref="A262:BL262"/>
    <mergeCell ref="A263:F265"/>
    <mergeCell ref="G263:P265"/>
    <mergeCell ref="Q263:AN263"/>
    <mergeCell ref="AO263:BL263"/>
    <mergeCell ref="Q264:U265"/>
    <mergeCell ref="V264:Y265"/>
    <mergeCell ref="Z264:AI264"/>
    <mergeCell ref="AJ264:AN265"/>
    <mergeCell ref="AO264:AS265"/>
    <mergeCell ref="AK259:AP259"/>
    <mergeCell ref="AQ259:AV259"/>
    <mergeCell ref="AW259:BA259"/>
    <mergeCell ref="BB259:BF259"/>
    <mergeCell ref="BG259:BL259"/>
    <mergeCell ref="A261:BL261"/>
    <mergeCell ref="AK258:AP258"/>
    <mergeCell ref="AQ258:AV258"/>
    <mergeCell ref="AW258:BA258"/>
    <mergeCell ref="BB258:BF258"/>
    <mergeCell ref="BG258:BL258"/>
    <mergeCell ref="A259:F259"/>
    <mergeCell ref="G259:S259"/>
    <mergeCell ref="T259:Y259"/>
    <mergeCell ref="Z259:AD259"/>
    <mergeCell ref="AE259:AJ259"/>
    <mergeCell ref="AK257:AP257"/>
    <mergeCell ref="AQ257:AV257"/>
    <mergeCell ref="AW257:BA257"/>
    <mergeCell ref="BB257:BF257"/>
    <mergeCell ref="BG257:BL257"/>
    <mergeCell ref="A258:F258"/>
    <mergeCell ref="G258:S258"/>
    <mergeCell ref="T258:Y258"/>
    <mergeCell ref="Z258:AD258"/>
    <mergeCell ref="AE258:AJ258"/>
    <mergeCell ref="AQ255:AV256"/>
    <mergeCell ref="AW255:BF255"/>
    <mergeCell ref="BG255:BL256"/>
    <mergeCell ref="AW256:BA256"/>
    <mergeCell ref="BB256:BF256"/>
    <mergeCell ref="A257:F257"/>
    <mergeCell ref="G257:S257"/>
    <mergeCell ref="T257:Y257"/>
    <mergeCell ref="Z257:AD257"/>
    <mergeCell ref="AE257:AJ257"/>
    <mergeCell ref="A255:F256"/>
    <mergeCell ref="G255:S256"/>
    <mergeCell ref="T255:Y256"/>
    <mergeCell ref="Z255:AD256"/>
    <mergeCell ref="AE255:AJ256"/>
    <mergeCell ref="AK255:AP256"/>
    <mergeCell ref="BP245:BS245"/>
    <mergeCell ref="A248:BL248"/>
    <mergeCell ref="A249:BL249"/>
    <mergeCell ref="A252:BL252"/>
    <mergeCell ref="A253:BL253"/>
    <mergeCell ref="A254:BL254"/>
    <mergeCell ref="AO245:AR245"/>
    <mergeCell ref="AS245:AW245"/>
    <mergeCell ref="AX245:BA245"/>
    <mergeCell ref="BB245:BF245"/>
    <mergeCell ref="BG245:BJ245"/>
    <mergeCell ref="BK245:BO245"/>
    <mergeCell ref="BB244:BF244"/>
    <mergeCell ref="BG244:BJ244"/>
    <mergeCell ref="BK244:BO244"/>
    <mergeCell ref="BP244:BS244"/>
    <mergeCell ref="A245:M245"/>
    <mergeCell ref="N245:U245"/>
    <mergeCell ref="V245:Z245"/>
    <mergeCell ref="AA245:AE245"/>
    <mergeCell ref="AF245:AI245"/>
    <mergeCell ref="AJ245:AN245"/>
    <mergeCell ref="BP243:BS243"/>
    <mergeCell ref="A244:M244"/>
    <mergeCell ref="N244:U244"/>
    <mergeCell ref="V244:Z244"/>
    <mergeCell ref="AA244:AE244"/>
    <mergeCell ref="AF244:AI244"/>
    <mergeCell ref="AJ244:AN244"/>
    <mergeCell ref="AO244:AR244"/>
    <mergeCell ref="AS244:AW244"/>
    <mergeCell ref="AX244:BA244"/>
    <mergeCell ref="AO243:AR243"/>
    <mergeCell ref="AS243:AW243"/>
    <mergeCell ref="AX243:BA243"/>
    <mergeCell ref="BB243:BF243"/>
    <mergeCell ref="BG243:BJ243"/>
    <mergeCell ref="BK243:BO243"/>
    <mergeCell ref="BB242:BF242"/>
    <mergeCell ref="BG242:BJ242"/>
    <mergeCell ref="BK242:BO242"/>
    <mergeCell ref="BP242:BS242"/>
    <mergeCell ref="A243:M243"/>
    <mergeCell ref="N243:U243"/>
    <mergeCell ref="V243:Z243"/>
    <mergeCell ref="AA243:AE243"/>
    <mergeCell ref="AF243:AI243"/>
    <mergeCell ref="AJ243:AN243"/>
    <mergeCell ref="AA242:AE242"/>
    <mergeCell ref="AF242:AI242"/>
    <mergeCell ref="AJ242:AN242"/>
    <mergeCell ref="AO242:AR242"/>
    <mergeCell ref="AS242:AW242"/>
    <mergeCell ref="AX242:BA242"/>
    <mergeCell ref="A239:BL239"/>
    <mergeCell ref="A240:BM240"/>
    <mergeCell ref="A241:M242"/>
    <mergeCell ref="N241:U242"/>
    <mergeCell ref="V241:Z242"/>
    <mergeCell ref="AA241:AI241"/>
    <mergeCell ref="AJ241:AR241"/>
    <mergeCell ref="AS241:BA241"/>
    <mergeCell ref="BB241:BJ241"/>
    <mergeCell ref="BK241:BS241"/>
    <mergeCell ref="AZ234:BD234"/>
    <mergeCell ref="A235:F235"/>
    <mergeCell ref="G235:S235"/>
    <mergeCell ref="T235:Z235"/>
    <mergeCell ref="AA235:AE235"/>
    <mergeCell ref="AF235:AJ235"/>
    <mergeCell ref="AK235:AO235"/>
    <mergeCell ref="AP235:AT235"/>
    <mergeCell ref="AU235:AY235"/>
    <mergeCell ref="AZ235:BD235"/>
    <mergeCell ref="AU233:AY233"/>
    <mergeCell ref="AZ233:BD233"/>
    <mergeCell ref="A234:F234"/>
    <mergeCell ref="G234:S234"/>
    <mergeCell ref="T234:Z234"/>
    <mergeCell ref="AA234:AE234"/>
    <mergeCell ref="AF234:AJ234"/>
    <mergeCell ref="AK234:AO234"/>
    <mergeCell ref="AP234:AT234"/>
    <mergeCell ref="AU234:AY234"/>
    <mergeCell ref="AP232:AT232"/>
    <mergeCell ref="AU232:AY232"/>
    <mergeCell ref="AZ232:BD232"/>
    <mergeCell ref="A233:F233"/>
    <mergeCell ref="G233:S233"/>
    <mergeCell ref="T233:Z233"/>
    <mergeCell ref="AA233:AE233"/>
    <mergeCell ref="AF233:AJ233"/>
    <mergeCell ref="AK233:AO233"/>
    <mergeCell ref="AP233:AT233"/>
    <mergeCell ref="A229:BL229"/>
    <mergeCell ref="A230:BD230"/>
    <mergeCell ref="A231:F232"/>
    <mergeCell ref="G231:S232"/>
    <mergeCell ref="T231:Z232"/>
    <mergeCell ref="AA231:AO231"/>
    <mergeCell ref="AP231:BD231"/>
    <mergeCell ref="AA232:AE232"/>
    <mergeCell ref="AF232:AJ232"/>
    <mergeCell ref="AK232:AO232"/>
    <mergeCell ref="AP226:AT226"/>
    <mergeCell ref="AU226:AY226"/>
    <mergeCell ref="AZ226:BD226"/>
    <mergeCell ref="BE226:BI226"/>
    <mergeCell ref="BJ226:BN226"/>
    <mergeCell ref="BO226:BS226"/>
    <mergeCell ref="A226:F226"/>
    <mergeCell ref="G226:S226"/>
    <mergeCell ref="T226:Z226"/>
    <mergeCell ref="AA226:AE226"/>
    <mergeCell ref="AF226:AJ226"/>
    <mergeCell ref="AK226:AO226"/>
    <mergeCell ref="AP225:AT225"/>
    <mergeCell ref="AU225:AY225"/>
    <mergeCell ref="AZ225:BD225"/>
    <mergeCell ref="BE225:BI225"/>
    <mergeCell ref="BJ225:BN225"/>
    <mergeCell ref="BO225:BS225"/>
    <mergeCell ref="A225:F225"/>
    <mergeCell ref="G225:S225"/>
    <mergeCell ref="T225:Z225"/>
    <mergeCell ref="AA225:AE225"/>
    <mergeCell ref="AF225:AJ225"/>
    <mergeCell ref="AK225:AO225"/>
    <mergeCell ref="AP224:AT224"/>
    <mergeCell ref="AU224:AY224"/>
    <mergeCell ref="AZ224:BD224"/>
    <mergeCell ref="BE224:BI224"/>
    <mergeCell ref="BJ224:BN224"/>
    <mergeCell ref="BO224:BS224"/>
    <mergeCell ref="A224:F224"/>
    <mergeCell ref="G224:S224"/>
    <mergeCell ref="T224:Z224"/>
    <mergeCell ref="AA224:AE224"/>
    <mergeCell ref="AF224:AJ224"/>
    <mergeCell ref="AK224:AO224"/>
    <mergeCell ref="AP223:AT223"/>
    <mergeCell ref="AU223:AY223"/>
    <mergeCell ref="AZ223:BD223"/>
    <mergeCell ref="BE223:BI223"/>
    <mergeCell ref="BJ223:BN223"/>
    <mergeCell ref="BO223:BS223"/>
    <mergeCell ref="A221:BS221"/>
    <mergeCell ref="A222:F223"/>
    <mergeCell ref="G222:S223"/>
    <mergeCell ref="T222:Z223"/>
    <mergeCell ref="AA222:AO222"/>
    <mergeCell ref="AP222:BD222"/>
    <mergeCell ref="BE222:BS222"/>
    <mergeCell ref="AA223:AE223"/>
    <mergeCell ref="AF223:AJ223"/>
    <mergeCell ref="AK223:AO223"/>
    <mergeCell ref="BA208:BC208"/>
    <mergeCell ref="BD208:BF208"/>
    <mergeCell ref="BG208:BI208"/>
    <mergeCell ref="BJ208:BL208"/>
    <mergeCell ref="A219:BL219"/>
    <mergeCell ref="A220:BS220"/>
    <mergeCell ref="A209:C209"/>
    <mergeCell ref="D209:V209"/>
    <mergeCell ref="W209:Y209"/>
    <mergeCell ref="Z209:AB209"/>
    <mergeCell ref="AI208:AK208"/>
    <mergeCell ref="AL208:AN208"/>
    <mergeCell ref="AO208:AQ208"/>
    <mergeCell ref="AR208:AT208"/>
    <mergeCell ref="AU208:AW208"/>
    <mergeCell ref="AX208:AZ208"/>
    <mergeCell ref="BA207:BC207"/>
    <mergeCell ref="BD207:BF207"/>
    <mergeCell ref="BG207:BI207"/>
    <mergeCell ref="BJ207:BL207"/>
    <mergeCell ref="A208:C208"/>
    <mergeCell ref="D208:V208"/>
    <mergeCell ref="W208:Y208"/>
    <mergeCell ref="Z208:AB208"/>
    <mergeCell ref="AC208:AE208"/>
    <mergeCell ref="AF208:AH208"/>
    <mergeCell ref="AI207:AK207"/>
    <mergeCell ref="AL207:AN207"/>
    <mergeCell ref="AO207:AQ207"/>
    <mergeCell ref="AR207:AT207"/>
    <mergeCell ref="AU207:AW207"/>
    <mergeCell ref="AX207:AZ207"/>
    <mergeCell ref="BA206:BC206"/>
    <mergeCell ref="BD206:BF206"/>
    <mergeCell ref="BG206:BI206"/>
    <mergeCell ref="BJ206:BL206"/>
    <mergeCell ref="A207:C207"/>
    <mergeCell ref="D207:V207"/>
    <mergeCell ref="W207:Y207"/>
    <mergeCell ref="Z207:AB207"/>
    <mergeCell ref="AC207:AE207"/>
    <mergeCell ref="AF207:AH207"/>
    <mergeCell ref="AI206:AK206"/>
    <mergeCell ref="AL206:AN206"/>
    <mergeCell ref="AO206:AQ206"/>
    <mergeCell ref="AR206:AT206"/>
    <mergeCell ref="AU206:AW206"/>
    <mergeCell ref="AX206:AZ206"/>
    <mergeCell ref="A206:C206"/>
    <mergeCell ref="D206:V206"/>
    <mergeCell ref="W206:Y206"/>
    <mergeCell ref="Z206:AB206"/>
    <mergeCell ref="AC206:AE206"/>
    <mergeCell ref="AF206:AH206"/>
    <mergeCell ref="BJ204:BL205"/>
    <mergeCell ref="W205:Y205"/>
    <mergeCell ref="Z205:AB205"/>
    <mergeCell ref="AC205:AE205"/>
    <mergeCell ref="AF205:AH205"/>
    <mergeCell ref="AI205:AK205"/>
    <mergeCell ref="AL205:AN205"/>
    <mergeCell ref="AO205:AQ205"/>
    <mergeCell ref="AR205:AT205"/>
    <mergeCell ref="BG203:BL203"/>
    <mergeCell ref="W204:AB204"/>
    <mergeCell ref="AC204:AH204"/>
    <mergeCell ref="AI204:AN204"/>
    <mergeCell ref="AO204:AT204"/>
    <mergeCell ref="AU204:AW205"/>
    <mergeCell ref="AX204:AZ205"/>
    <mergeCell ref="BA204:BC205"/>
    <mergeCell ref="BD204:BF205"/>
    <mergeCell ref="BG204:BI205"/>
    <mergeCell ref="A203:C205"/>
    <mergeCell ref="D203:V205"/>
    <mergeCell ref="W203:AH203"/>
    <mergeCell ref="AI203:AT203"/>
    <mergeCell ref="AU203:AZ203"/>
    <mergeCell ref="BA203:BF203"/>
    <mergeCell ref="AT192:AX192"/>
    <mergeCell ref="AY192:BC192"/>
    <mergeCell ref="BD192:BH192"/>
    <mergeCell ref="BI192:BM192"/>
    <mergeCell ref="BN192:BR192"/>
    <mergeCell ref="A202:BL202"/>
    <mergeCell ref="AT193:AX193"/>
    <mergeCell ref="AY193:BC193"/>
    <mergeCell ref="BD193:BH193"/>
    <mergeCell ref="BI193:BM193"/>
    <mergeCell ref="A192:T192"/>
    <mergeCell ref="U192:Y192"/>
    <mergeCell ref="Z192:AD192"/>
    <mergeCell ref="AE192:AI192"/>
    <mergeCell ref="AJ192:AN192"/>
    <mergeCell ref="AO192:AS192"/>
    <mergeCell ref="AO191:AS191"/>
    <mergeCell ref="AT191:AX191"/>
    <mergeCell ref="AY191:BC191"/>
    <mergeCell ref="BD191:BH191"/>
    <mergeCell ref="BI191:BM191"/>
    <mergeCell ref="BN191:BR191"/>
    <mergeCell ref="AT190:AX190"/>
    <mergeCell ref="AY190:BC190"/>
    <mergeCell ref="BD190:BH190"/>
    <mergeCell ref="BI190:BM190"/>
    <mergeCell ref="BN190:BR190"/>
    <mergeCell ref="A191:T191"/>
    <mergeCell ref="U191:Y191"/>
    <mergeCell ref="Z191:AD191"/>
    <mergeCell ref="AE191:AI191"/>
    <mergeCell ref="AJ191:AN191"/>
    <mergeCell ref="A190:T190"/>
    <mergeCell ref="U190:Y190"/>
    <mergeCell ref="Z190:AD190"/>
    <mergeCell ref="AE190:AI190"/>
    <mergeCell ref="AJ190:AN190"/>
    <mergeCell ref="AO190:AS190"/>
    <mergeCell ref="AO189:AS189"/>
    <mergeCell ref="AT189:AX189"/>
    <mergeCell ref="AY189:BC189"/>
    <mergeCell ref="BD189:BH189"/>
    <mergeCell ref="BI189:BM189"/>
    <mergeCell ref="BN189:BR189"/>
    <mergeCell ref="A188:T189"/>
    <mergeCell ref="U188:AD188"/>
    <mergeCell ref="AE188:AN188"/>
    <mergeCell ref="AO188:AX188"/>
    <mergeCell ref="AY188:BH188"/>
    <mergeCell ref="BI188:BR188"/>
    <mergeCell ref="U189:Y189"/>
    <mergeCell ref="Z189:AD189"/>
    <mergeCell ref="AE189:AI189"/>
    <mergeCell ref="AJ189:AN189"/>
    <mergeCell ref="AP170:AT170"/>
    <mergeCell ref="AU170:AY170"/>
    <mergeCell ref="AZ170:BD170"/>
    <mergeCell ref="BE170:BI170"/>
    <mergeCell ref="A186:BL186"/>
    <mergeCell ref="A187:BR187"/>
    <mergeCell ref="AP171:AT171"/>
    <mergeCell ref="AU171:AY171"/>
    <mergeCell ref="AZ171:BD171"/>
    <mergeCell ref="BE171:BI171"/>
    <mergeCell ref="AP169:AT169"/>
    <mergeCell ref="AU169:AY169"/>
    <mergeCell ref="AZ169:BD169"/>
    <mergeCell ref="BE169:BI169"/>
    <mergeCell ref="A170:C170"/>
    <mergeCell ref="D170:P170"/>
    <mergeCell ref="Q170:U170"/>
    <mergeCell ref="V170:AE170"/>
    <mergeCell ref="AF170:AJ170"/>
    <mergeCell ref="AK170:AO170"/>
    <mergeCell ref="AP168:AT168"/>
    <mergeCell ref="AU168:AY168"/>
    <mergeCell ref="AZ168:BD168"/>
    <mergeCell ref="BE168:BI168"/>
    <mergeCell ref="A169:C169"/>
    <mergeCell ref="D169:P169"/>
    <mergeCell ref="Q169:U169"/>
    <mergeCell ref="V169:AE169"/>
    <mergeCell ref="AF169:AJ169"/>
    <mergeCell ref="AK169:AO169"/>
    <mergeCell ref="AP167:AT167"/>
    <mergeCell ref="AU167:AY167"/>
    <mergeCell ref="AZ167:BD167"/>
    <mergeCell ref="BE167:BI167"/>
    <mergeCell ref="A168:C168"/>
    <mergeCell ref="D168:P168"/>
    <mergeCell ref="Q168:U168"/>
    <mergeCell ref="V168:AE168"/>
    <mergeCell ref="AF168:AJ168"/>
    <mergeCell ref="AK168:AO168"/>
    <mergeCell ref="BT149:BX149"/>
    <mergeCell ref="A165:BL165"/>
    <mergeCell ref="A166:C167"/>
    <mergeCell ref="D166:P167"/>
    <mergeCell ref="Q166:U167"/>
    <mergeCell ref="V166:AE167"/>
    <mergeCell ref="AF166:AT166"/>
    <mergeCell ref="AU166:BI166"/>
    <mergeCell ref="AF167:AJ167"/>
    <mergeCell ref="AK167:AO167"/>
    <mergeCell ref="AP149:AT149"/>
    <mergeCell ref="AU149:AY149"/>
    <mergeCell ref="AZ149:BD149"/>
    <mergeCell ref="BE149:BI149"/>
    <mergeCell ref="BJ149:BN149"/>
    <mergeCell ref="BO149:BS149"/>
    <mergeCell ref="BE148:BI148"/>
    <mergeCell ref="BJ148:BN148"/>
    <mergeCell ref="BO148:BS148"/>
    <mergeCell ref="BT148:BX148"/>
    <mergeCell ref="A149:C149"/>
    <mergeCell ref="D149:P149"/>
    <mergeCell ref="Q149:U149"/>
    <mergeCell ref="V149:AE149"/>
    <mergeCell ref="AF149:AJ149"/>
    <mergeCell ref="AK149:AO149"/>
    <mergeCell ref="BT147:BX147"/>
    <mergeCell ref="A148:C148"/>
    <mergeCell ref="D148:P148"/>
    <mergeCell ref="Q148:U148"/>
    <mergeCell ref="V148:AE148"/>
    <mergeCell ref="AF148:AJ148"/>
    <mergeCell ref="AK148:AO148"/>
    <mergeCell ref="AP148:AT148"/>
    <mergeCell ref="AU148:AY148"/>
    <mergeCell ref="AZ148:BD148"/>
    <mergeCell ref="AP147:AT147"/>
    <mergeCell ref="AU147:AY147"/>
    <mergeCell ref="AZ147:BD147"/>
    <mergeCell ref="BE147:BI147"/>
    <mergeCell ref="BJ147:BN147"/>
    <mergeCell ref="BO147:BS147"/>
    <mergeCell ref="A147:C147"/>
    <mergeCell ref="D147:P147"/>
    <mergeCell ref="Q147:U147"/>
    <mergeCell ref="V147:AE147"/>
    <mergeCell ref="AF147:AJ147"/>
    <mergeCell ref="AK147:AO147"/>
    <mergeCell ref="BJ145:BX145"/>
    <mergeCell ref="AF146:AJ146"/>
    <mergeCell ref="AK146:AO146"/>
    <mergeCell ref="AP146:AT146"/>
    <mergeCell ref="AU146:AY146"/>
    <mergeCell ref="AZ146:BD146"/>
    <mergeCell ref="BE146:BI146"/>
    <mergeCell ref="BJ146:BN146"/>
    <mergeCell ref="BO146:BS146"/>
    <mergeCell ref="BT146:BX146"/>
    <mergeCell ref="A145:C146"/>
    <mergeCell ref="D145:P146"/>
    <mergeCell ref="Q145:U146"/>
    <mergeCell ref="V145:AE146"/>
    <mergeCell ref="AF145:AT145"/>
    <mergeCell ref="AU145:BI145"/>
    <mergeCell ref="AO137:AS137"/>
    <mergeCell ref="AT137:AX137"/>
    <mergeCell ref="AY137:BC137"/>
    <mergeCell ref="BD137:BH137"/>
    <mergeCell ref="A143:BL143"/>
    <mergeCell ref="A144:BL144"/>
    <mergeCell ref="AJ138:AN138"/>
    <mergeCell ref="AO138:AS138"/>
    <mergeCell ref="AT138:AX138"/>
    <mergeCell ref="AY138:BC138"/>
    <mergeCell ref="AO136:AS136"/>
    <mergeCell ref="AT136:AX136"/>
    <mergeCell ref="AY136:BC136"/>
    <mergeCell ref="BD136:BH136"/>
    <mergeCell ref="A137:C137"/>
    <mergeCell ref="D137:T137"/>
    <mergeCell ref="U137:Y137"/>
    <mergeCell ref="Z137:AD137"/>
    <mergeCell ref="AE137:AI137"/>
    <mergeCell ref="AJ137:AN137"/>
    <mergeCell ref="AO135:AS135"/>
    <mergeCell ref="AT135:AX135"/>
    <mergeCell ref="AY135:BC135"/>
    <mergeCell ref="BD135:BH135"/>
    <mergeCell ref="A136:C136"/>
    <mergeCell ref="D136:T136"/>
    <mergeCell ref="U136:Y136"/>
    <mergeCell ref="Z136:AD136"/>
    <mergeCell ref="AE136:AI136"/>
    <mergeCell ref="AJ136:AN136"/>
    <mergeCell ref="A135:C135"/>
    <mergeCell ref="D135:T135"/>
    <mergeCell ref="U135:Y135"/>
    <mergeCell ref="Z135:AD135"/>
    <mergeCell ref="AE135:AI135"/>
    <mergeCell ref="AJ135:AN135"/>
    <mergeCell ref="AE134:AI134"/>
    <mergeCell ref="AJ134:AN134"/>
    <mergeCell ref="AO134:AS134"/>
    <mergeCell ref="AT134:AX134"/>
    <mergeCell ref="AY134:BC134"/>
    <mergeCell ref="BD134:BH134"/>
    <mergeCell ref="BQ126:BT126"/>
    <mergeCell ref="BU126:BY126"/>
    <mergeCell ref="A131:BL131"/>
    <mergeCell ref="A132:BH132"/>
    <mergeCell ref="A133:C134"/>
    <mergeCell ref="D133:T134"/>
    <mergeCell ref="U133:AN133"/>
    <mergeCell ref="AO133:BH133"/>
    <mergeCell ref="U134:Y134"/>
    <mergeCell ref="Z134:AD134"/>
    <mergeCell ref="AN126:AR126"/>
    <mergeCell ref="AS126:AW126"/>
    <mergeCell ref="AX126:BA126"/>
    <mergeCell ref="BB126:BF126"/>
    <mergeCell ref="BG126:BK126"/>
    <mergeCell ref="BL126:BP126"/>
    <mergeCell ref="A126:C126"/>
    <mergeCell ref="D126:T126"/>
    <mergeCell ref="U126:Y126"/>
    <mergeCell ref="Z126:AD126"/>
    <mergeCell ref="AE126:AH126"/>
    <mergeCell ref="AI126:AM126"/>
    <mergeCell ref="AX125:BA125"/>
    <mergeCell ref="BB125:BF125"/>
    <mergeCell ref="BG125:BK125"/>
    <mergeCell ref="BL125:BP125"/>
    <mergeCell ref="BQ125:BT125"/>
    <mergeCell ref="BU125:BY125"/>
    <mergeCell ref="BQ124:BT124"/>
    <mergeCell ref="BU124:BY124"/>
    <mergeCell ref="A125:C125"/>
    <mergeCell ref="D125:T125"/>
    <mergeCell ref="U125:Y125"/>
    <mergeCell ref="Z125:AD125"/>
    <mergeCell ref="AE125:AH125"/>
    <mergeCell ref="AI125:AM125"/>
    <mergeCell ref="AN125:AR125"/>
    <mergeCell ref="AS125:AW125"/>
    <mergeCell ref="AN124:AR124"/>
    <mergeCell ref="AS124:AW124"/>
    <mergeCell ref="AX124:BA124"/>
    <mergeCell ref="BB124:BF124"/>
    <mergeCell ref="BG124:BK124"/>
    <mergeCell ref="BL124:BP124"/>
    <mergeCell ref="A124:C124"/>
    <mergeCell ref="D124:T124"/>
    <mergeCell ref="U124:Y124"/>
    <mergeCell ref="Z124:AD124"/>
    <mergeCell ref="AE124:AH124"/>
    <mergeCell ref="AI124:AM124"/>
    <mergeCell ref="AX123:BA123"/>
    <mergeCell ref="BB123:BF123"/>
    <mergeCell ref="BG123:BK123"/>
    <mergeCell ref="BL123:BP123"/>
    <mergeCell ref="BQ123:BT123"/>
    <mergeCell ref="BU123:BY123"/>
    <mergeCell ref="U123:Y123"/>
    <mergeCell ref="Z123:AD123"/>
    <mergeCell ref="AE123:AH123"/>
    <mergeCell ref="AI123:AM123"/>
    <mergeCell ref="AN123:AR123"/>
    <mergeCell ref="AS123:AW123"/>
    <mergeCell ref="BB116:BF116"/>
    <mergeCell ref="BG116:BK116"/>
    <mergeCell ref="A119:BL119"/>
    <mergeCell ref="A120:BL120"/>
    <mergeCell ref="A121:BY121"/>
    <mergeCell ref="A122:C123"/>
    <mergeCell ref="D122:T123"/>
    <mergeCell ref="U122:AM122"/>
    <mergeCell ref="AN122:BF122"/>
    <mergeCell ref="BG122:BY122"/>
    <mergeCell ref="BB115:BF115"/>
    <mergeCell ref="BG115:BK115"/>
    <mergeCell ref="A116:E116"/>
    <mergeCell ref="F116:W116"/>
    <mergeCell ref="X116:AB116"/>
    <mergeCell ref="AC116:AG116"/>
    <mergeCell ref="AH116:AL116"/>
    <mergeCell ref="AM116:AQ116"/>
    <mergeCell ref="AR116:AV116"/>
    <mergeCell ref="AW116:BA116"/>
    <mergeCell ref="BB114:BF114"/>
    <mergeCell ref="BG114:BK114"/>
    <mergeCell ref="A115:E115"/>
    <mergeCell ref="F115:W115"/>
    <mergeCell ref="X115:AB115"/>
    <mergeCell ref="AC115:AG115"/>
    <mergeCell ref="AH115:AL115"/>
    <mergeCell ref="AM115:AQ115"/>
    <mergeCell ref="AR115:AV115"/>
    <mergeCell ref="AW115:BA115"/>
    <mergeCell ref="BB113:BF113"/>
    <mergeCell ref="BG113:BK113"/>
    <mergeCell ref="A114:E114"/>
    <mergeCell ref="F114:W114"/>
    <mergeCell ref="X114:AB114"/>
    <mergeCell ref="AC114:AG114"/>
    <mergeCell ref="AH114:AL114"/>
    <mergeCell ref="AM114:AQ114"/>
    <mergeCell ref="AR114:AV114"/>
    <mergeCell ref="AW114:BA114"/>
    <mergeCell ref="A112:E113"/>
    <mergeCell ref="F112:W113"/>
    <mergeCell ref="X112:AQ112"/>
    <mergeCell ref="AR112:BK112"/>
    <mergeCell ref="X113:AB113"/>
    <mergeCell ref="AC113:AG113"/>
    <mergeCell ref="AH113:AL113"/>
    <mergeCell ref="AM113:AQ113"/>
    <mergeCell ref="AR113:AV113"/>
    <mergeCell ref="AW113:BA113"/>
    <mergeCell ref="AR92:AV92"/>
    <mergeCell ref="AW92:BA92"/>
    <mergeCell ref="BB92:BF92"/>
    <mergeCell ref="BG92:BK92"/>
    <mergeCell ref="A110:BL110"/>
    <mergeCell ref="A111:BK111"/>
    <mergeCell ref="BG93:BK93"/>
    <mergeCell ref="A94:D94"/>
    <mergeCell ref="E94:W94"/>
    <mergeCell ref="X94:AB94"/>
    <mergeCell ref="AR91:AV91"/>
    <mergeCell ref="AW91:BA91"/>
    <mergeCell ref="BB91:BF91"/>
    <mergeCell ref="BG91:BK91"/>
    <mergeCell ref="A92:D92"/>
    <mergeCell ref="E92:W92"/>
    <mergeCell ref="X92:AB92"/>
    <mergeCell ref="AC92:AG92"/>
    <mergeCell ref="AH92:AL92"/>
    <mergeCell ref="AM92:AQ92"/>
    <mergeCell ref="AR90:AV90"/>
    <mergeCell ref="AW90:BA90"/>
    <mergeCell ref="BB90:BF90"/>
    <mergeCell ref="BG90:BK90"/>
    <mergeCell ref="A91:D91"/>
    <mergeCell ref="E91:W91"/>
    <mergeCell ref="X91:AB91"/>
    <mergeCell ref="AC91:AG91"/>
    <mergeCell ref="AH91:AL91"/>
    <mergeCell ref="AM91:AQ91"/>
    <mergeCell ref="A90:D90"/>
    <mergeCell ref="E90:W90"/>
    <mergeCell ref="X90:AB90"/>
    <mergeCell ref="AC90:AG90"/>
    <mergeCell ref="AH90:AL90"/>
    <mergeCell ref="AM90:AQ90"/>
    <mergeCell ref="AH89:AL89"/>
    <mergeCell ref="AM89:AQ89"/>
    <mergeCell ref="AR89:AV89"/>
    <mergeCell ref="AW89:BA89"/>
    <mergeCell ref="BB89:BF89"/>
    <mergeCell ref="BG89:BK89"/>
    <mergeCell ref="BQ84:BT84"/>
    <mergeCell ref="BU84:BY84"/>
    <mergeCell ref="A86:BL86"/>
    <mergeCell ref="A87:BK87"/>
    <mergeCell ref="A88:D89"/>
    <mergeCell ref="E88:W89"/>
    <mergeCell ref="X88:AQ88"/>
    <mergeCell ref="AR88:BK88"/>
    <mergeCell ref="X89:AB89"/>
    <mergeCell ref="AC89:AG89"/>
    <mergeCell ref="AN84:AR84"/>
    <mergeCell ref="AS84:AW84"/>
    <mergeCell ref="AX84:BA84"/>
    <mergeCell ref="BB84:BF84"/>
    <mergeCell ref="BG84:BK84"/>
    <mergeCell ref="BL84:BP84"/>
    <mergeCell ref="A84:E84"/>
    <mergeCell ref="F84:T84"/>
    <mergeCell ref="U84:Y84"/>
    <mergeCell ref="Z84:AD84"/>
    <mergeCell ref="AE84:AH84"/>
    <mergeCell ref="AI84:AM84"/>
    <mergeCell ref="AX83:BA83"/>
    <mergeCell ref="BB83:BF83"/>
    <mergeCell ref="BG83:BK83"/>
    <mergeCell ref="BL83:BP83"/>
    <mergeCell ref="BQ83:BT83"/>
    <mergeCell ref="BU83:BY83"/>
    <mergeCell ref="BQ82:BT82"/>
    <mergeCell ref="BU82:BY82"/>
    <mergeCell ref="A83:E83"/>
    <mergeCell ref="F83:T83"/>
    <mergeCell ref="U83:Y83"/>
    <mergeCell ref="Z83:AD83"/>
    <mergeCell ref="AE83:AH83"/>
    <mergeCell ref="AI83:AM83"/>
    <mergeCell ref="AN83:AR83"/>
    <mergeCell ref="AS83:AW83"/>
    <mergeCell ref="AN82:AR82"/>
    <mergeCell ref="AS82:AW82"/>
    <mergeCell ref="AX82:BA82"/>
    <mergeCell ref="BB82:BF82"/>
    <mergeCell ref="BG82:BK82"/>
    <mergeCell ref="BL82:BP82"/>
    <mergeCell ref="BG81:BK81"/>
    <mergeCell ref="BL81:BP81"/>
    <mergeCell ref="BQ81:BT81"/>
    <mergeCell ref="BU81:BY81"/>
    <mergeCell ref="A82:E82"/>
    <mergeCell ref="F82:T82"/>
    <mergeCell ref="U82:Y82"/>
    <mergeCell ref="Z82:AD82"/>
    <mergeCell ref="AE82:AH82"/>
    <mergeCell ref="AI82:AM82"/>
    <mergeCell ref="AE81:AH81"/>
    <mergeCell ref="AI81:AM81"/>
    <mergeCell ref="AN81:AR81"/>
    <mergeCell ref="AS81:AW81"/>
    <mergeCell ref="AX81:BA81"/>
    <mergeCell ref="BB81:BF81"/>
    <mergeCell ref="BU60:BY60"/>
    <mergeCell ref="A78:BL78"/>
    <mergeCell ref="A79:BY79"/>
    <mergeCell ref="A80:E81"/>
    <mergeCell ref="F80:T81"/>
    <mergeCell ref="U80:AM80"/>
    <mergeCell ref="AN80:BF80"/>
    <mergeCell ref="BG80:BY80"/>
    <mergeCell ref="U81:Y81"/>
    <mergeCell ref="Z81:AD81"/>
    <mergeCell ref="AS60:AW60"/>
    <mergeCell ref="AX60:BA60"/>
    <mergeCell ref="BB60:BF60"/>
    <mergeCell ref="BG60:BK60"/>
    <mergeCell ref="BL60:BP60"/>
    <mergeCell ref="BQ60:BT60"/>
    <mergeCell ref="BL59:BP59"/>
    <mergeCell ref="BQ59:BT59"/>
    <mergeCell ref="BU59:BY59"/>
    <mergeCell ref="A60:D60"/>
    <mergeCell ref="E60:T60"/>
    <mergeCell ref="U60:Y60"/>
    <mergeCell ref="Z60:AD60"/>
    <mergeCell ref="AE60:AH60"/>
    <mergeCell ref="AI60:AM60"/>
    <mergeCell ref="AN60:AR60"/>
    <mergeCell ref="AI59:AM59"/>
    <mergeCell ref="AN59:AR59"/>
    <mergeCell ref="AS59:AW59"/>
    <mergeCell ref="AX59:BA59"/>
    <mergeCell ref="BB59:BF59"/>
    <mergeCell ref="BG59:BK59"/>
    <mergeCell ref="BB58:BF58"/>
    <mergeCell ref="BG58:BK58"/>
    <mergeCell ref="BL58:BP58"/>
    <mergeCell ref="BQ58:BT58"/>
    <mergeCell ref="BU58:BY58"/>
    <mergeCell ref="A59:D59"/>
    <mergeCell ref="E59:T59"/>
    <mergeCell ref="U59:Y59"/>
    <mergeCell ref="Z59:AD59"/>
    <mergeCell ref="AE59:AH59"/>
    <mergeCell ref="BU57:BY57"/>
    <mergeCell ref="A58:D58"/>
    <mergeCell ref="E58:T58"/>
    <mergeCell ref="U58:Y58"/>
    <mergeCell ref="Z58:AD58"/>
    <mergeCell ref="AE58:AH58"/>
    <mergeCell ref="AI58:AM58"/>
    <mergeCell ref="AN58:AR58"/>
    <mergeCell ref="AS58:AW58"/>
    <mergeCell ref="AX58:BA58"/>
    <mergeCell ref="AS57:AW57"/>
    <mergeCell ref="AX57:BA57"/>
    <mergeCell ref="BB57:BF57"/>
    <mergeCell ref="BG57:BK57"/>
    <mergeCell ref="BL57:BP57"/>
    <mergeCell ref="BQ57:BT57"/>
    <mergeCell ref="A56:D57"/>
    <mergeCell ref="E56:T57"/>
    <mergeCell ref="U56:AM56"/>
    <mergeCell ref="AN56:BF56"/>
    <mergeCell ref="BG56:BY56"/>
    <mergeCell ref="U57:Y57"/>
    <mergeCell ref="Z57:AD57"/>
    <mergeCell ref="AE57:AH57"/>
    <mergeCell ref="AI57:AM57"/>
    <mergeCell ref="AN57:AR57"/>
    <mergeCell ref="AW44:BA44"/>
    <mergeCell ref="BB44:BF44"/>
    <mergeCell ref="BG44:BK44"/>
    <mergeCell ref="A53:BY53"/>
    <mergeCell ref="A54:BY54"/>
    <mergeCell ref="A55:BY55"/>
    <mergeCell ref="AM45:AQ45"/>
    <mergeCell ref="AR45:AV45"/>
    <mergeCell ref="AW45:BA45"/>
    <mergeCell ref="BB45:BF45"/>
    <mergeCell ref="AW43:BA43"/>
    <mergeCell ref="BB43:BF43"/>
    <mergeCell ref="BG43:BK43"/>
    <mergeCell ref="A44:D44"/>
    <mergeCell ref="E44:W44"/>
    <mergeCell ref="X44:AB44"/>
    <mergeCell ref="AC44:AG44"/>
    <mergeCell ref="AH44:AL44"/>
    <mergeCell ref="AM44:AQ44"/>
    <mergeCell ref="AR44:AV44"/>
    <mergeCell ref="AW42:BA42"/>
    <mergeCell ref="BB42:BF42"/>
    <mergeCell ref="BG42:BK42"/>
    <mergeCell ref="A43:D43"/>
    <mergeCell ref="E43:W43"/>
    <mergeCell ref="X43:AB43"/>
    <mergeCell ref="AC43:AG43"/>
    <mergeCell ref="AH43:AL43"/>
    <mergeCell ref="AM43:AQ43"/>
    <mergeCell ref="AR43:AV43"/>
    <mergeCell ref="AW41:BA41"/>
    <mergeCell ref="BB41:BF41"/>
    <mergeCell ref="BG41:BK41"/>
    <mergeCell ref="A42:D42"/>
    <mergeCell ref="E42:W42"/>
    <mergeCell ref="X42:AB42"/>
    <mergeCell ref="AC42:AG42"/>
    <mergeCell ref="AH42:AL42"/>
    <mergeCell ref="AM42:AQ42"/>
    <mergeCell ref="AR42:AV42"/>
    <mergeCell ref="A39:BK39"/>
    <mergeCell ref="A40:D41"/>
    <mergeCell ref="E40:W41"/>
    <mergeCell ref="X40:AQ40"/>
    <mergeCell ref="AR40:BK40"/>
    <mergeCell ref="X41:AB41"/>
    <mergeCell ref="AC41:AG41"/>
    <mergeCell ref="AH41:AL41"/>
    <mergeCell ref="AM41:AQ41"/>
    <mergeCell ref="AR41:AV41"/>
    <mergeCell ref="BB30:BF30"/>
    <mergeCell ref="BG30:BK30"/>
    <mergeCell ref="BL30:BP30"/>
    <mergeCell ref="BQ30:BT30"/>
    <mergeCell ref="BU30:BY30"/>
    <mergeCell ref="A38:BL38"/>
    <mergeCell ref="AI31:AM31"/>
    <mergeCell ref="AN31:AR31"/>
    <mergeCell ref="AS31:AW31"/>
    <mergeCell ref="AX31:BA31"/>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1:BY21"/>
    <mergeCell ref="A23:BY23"/>
    <mergeCell ref="A24:BY24"/>
    <mergeCell ref="A25:BY25"/>
    <mergeCell ref="A26:D27"/>
    <mergeCell ref="E26:T27"/>
    <mergeCell ref="U26:AM26"/>
    <mergeCell ref="AN26:BF26"/>
    <mergeCell ref="BG26:BY26"/>
    <mergeCell ref="U27:Y27"/>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BN1:BZ1"/>
    <mergeCell ref="A2:BZ2"/>
    <mergeCell ref="B4:AF4"/>
    <mergeCell ref="AH4:AR4"/>
    <mergeCell ref="AT4:BA4"/>
    <mergeCell ref="A5:AF5"/>
    <mergeCell ref="AH5:AR5"/>
    <mergeCell ref="AT5:BA5"/>
  </mergeCells>
  <conditionalFormatting sqref="A126:A129 A137:A140 A208:A216">
    <cfRule type="cellIs" dxfId="3" priority="3" stopIfTrue="1" operator="equal">
      <formula>A125</formula>
    </cfRule>
  </conditionalFormatting>
  <conditionalFormatting sqref="A149:C163 A170:C184">
    <cfRule type="cellIs" dxfId="2" priority="1" stopIfTrue="1" operator="equal">
      <formula>A148</formula>
    </cfRule>
    <cfRule type="cellIs" dxfId="1" priority="2" stopIfTrue="1" operator="equal">
      <formula>0</formula>
    </cfRule>
  </conditionalFormatting>
  <conditionalFormatting sqref="A141">
    <cfRule type="cellIs" dxfId="0" priority="5" stopIfTrue="1" operator="equal">
      <formula>A137</formula>
    </cfRule>
  </conditionalFormatting>
  <pageMargins left="0.32" right="0.33" top="0.39370078740157499" bottom="0.39370078740157499" header="0" footer="0"/>
  <pageSetup paperSize="9" scale="65" fitToHeight="500" orientation="landscape" r:id="rId1"/>
  <headerFooter alignWithMargins="0"/>
  <colBreaks count="1" manualBreakCount="1">
    <brk id="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Додаток2 КПК0813241</vt:lpstr>
      <vt:lpstr>'Додаток2 КПК0813241'!Область_печати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Администратор</cp:lastModifiedBy>
  <cp:lastPrinted>2021-12-08T13:28:19Z</cp:lastPrinted>
  <dcterms:created xsi:type="dcterms:W3CDTF">2016-07-02T12:27:50Z</dcterms:created>
  <dcterms:modified xsi:type="dcterms:W3CDTF">2021-12-08T13:29:52Z</dcterms:modified>
</cp:coreProperties>
</file>